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FlorianRACINE\Downloads\"/>
    </mc:Choice>
  </mc:AlternateContent>
  <xr:revisionPtr revIDLastSave="0" documentId="8_{D6552DF8-69E8-40F4-AF55-103F38FE75E7}" xr6:coauthVersionLast="47" xr6:coauthVersionMax="47" xr10:uidLastSave="{00000000-0000-0000-0000-000000000000}"/>
  <bookViews>
    <workbookView xWindow="28680" yWindow="-120" windowWidth="29040" windowHeight="15840" xr2:uid="{00000000-000D-0000-FFFF-FFFF00000000}"/>
  </bookViews>
  <sheets>
    <sheet name="Masque Journal Mois 2023" sheetId="2" r:id="rId1"/>
    <sheet name="Paper trading diary" sheetId="4" state="hidden" r:id="rId2"/>
    <sheet name="Model taille de compte" sheetId="5"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6" i="5" l="1"/>
  <c r="L16" i="5"/>
  <c r="I16" i="5"/>
  <c r="F16" i="5"/>
  <c r="O15" i="5"/>
  <c r="L15" i="5"/>
  <c r="I15" i="5"/>
  <c r="F15" i="5"/>
  <c r="N7" i="5"/>
  <c r="N8" i="5" s="1"/>
  <c r="K7" i="5"/>
  <c r="K8" i="5" s="1"/>
  <c r="H7" i="5"/>
  <c r="H8" i="5" s="1"/>
  <c r="E7" i="5"/>
  <c r="E8" i="5" s="1"/>
  <c r="AD34" i="2"/>
  <c r="L31" i="2"/>
  <c r="M11" i="2"/>
  <c r="I11" i="2"/>
</calcChain>
</file>

<file path=xl/sharedStrings.xml><?xml version="1.0" encoding="utf-8"?>
<sst xmlns="http://schemas.openxmlformats.org/spreadsheetml/2006/main" count="238" uniqueCount="146">
  <si>
    <t xml:space="preserve">Journal Trading </t>
  </si>
  <si>
    <t>Session du :</t>
  </si>
  <si>
    <t>Montant du compte Futures :</t>
  </si>
  <si>
    <t>Tendance 4h :</t>
  </si>
  <si>
    <t>Haussiere</t>
  </si>
  <si>
    <t>Debut de Session :</t>
  </si>
  <si>
    <t>Montant du compte TOTAL :</t>
  </si>
  <si>
    <t xml:space="preserve">Tendance 1h : </t>
  </si>
  <si>
    <t xml:space="preserve">Trade </t>
  </si>
  <si>
    <t xml:space="preserve">Execution </t>
  </si>
  <si>
    <t>Date &amp; Heure</t>
  </si>
  <si>
    <t xml:space="preserve">Pair  </t>
  </si>
  <si>
    <t>TimeFrame</t>
  </si>
  <si>
    <t>Volatilité du rang</t>
  </si>
  <si>
    <t xml:space="preserve">Indicateurs </t>
  </si>
  <si>
    <t>Sens / Prix</t>
  </si>
  <si>
    <t xml:space="preserve">taille de position </t>
  </si>
  <si>
    <t xml:space="preserve">Risque en USDT  </t>
  </si>
  <si>
    <t>Ratio R/R</t>
  </si>
  <si>
    <t>Declenchement</t>
  </si>
  <si>
    <t>Montant</t>
  </si>
  <si>
    <t>Resultat</t>
  </si>
  <si>
    <t>Commentaire</t>
  </si>
  <si>
    <t>1/02  20h00</t>
  </si>
  <si>
    <t>ETH</t>
  </si>
  <si>
    <t xml:space="preserve">15 min </t>
  </si>
  <si>
    <t>trendline Sup/resist</t>
  </si>
  <si>
    <t>Short</t>
  </si>
  <si>
    <t>1 200 x5</t>
  </si>
  <si>
    <t>TP1</t>
  </si>
  <si>
    <t>Perte</t>
  </si>
  <si>
    <t>6 000</t>
  </si>
  <si>
    <t>TP2</t>
  </si>
  <si>
    <t>Gain</t>
  </si>
  <si>
    <t>TP</t>
  </si>
  <si>
    <t>Stop lost</t>
  </si>
  <si>
    <t>Fin de Session  :</t>
  </si>
  <si>
    <t>Montant du compte Futures</t>
  </si>
  <si>
    <t>Montant gain/perte</t>
  </si>
  <si>
    <t>Pro Indicators</t>
  </si>
  <si>
    <t>Trader</t>
  </si>
  <si>
    <t>Date</t>
  </si>
  <si>
    <t>Nom</t>
  </si>
  <si>
    <t>Semaine 1</t>
  </si>
  <si>
    <t>Haussière</t>
  </si>
  <si>
    <t>Neutre</t>
  </si>
  <si>
    <t>START</t>
  </si>
  <si>
    <t>Montant du compte Total :</t>
  </si>
  <si>
    <t>au :</t>
  </si>
  <si>
    <t>Montant du compte  Futures :</t>
  </si>
  <si>
    <t xml:space="preserve">Stratégie </t>
  </si>
  <si>
    <t>Pair</t>
  </si>
  <si>
    <t>type de trading</t>
  </si>
  <si>
    <t>Fréquence</t>
  </si>
  <si>
    <t>Risque/trade %</t>
  </si>
  <si>
    <t>Risque / trade</t>
  </si>
  <si>
    <t>Ratio Cible</t>
  </si>
  <si>
    <t xml:space="preserve">Strat TP </t>
  </si>
  <si>
    <t>Risque/jour %</t>
  </si>
  <si>
    <t>Risque / Jour</t>
  </si>
  <si>
    <t>Commentaire / objectif</t>
  </si>
  <si>
    <t>Day trade</t>
  </si>
  <si>
    <t>3 jours / semaine</t>
  </si>
  <si>
    <t>xxxxxx</t>
  </si>
  <si>
    <t>Lien Chart</t>
  </si>
  <si>
    <t>18/07 - 08:30</t>
  </si>
  <si>
    <t>LRC</t>
  </si>
  <si>
    <t>15 min</t>
  </si>
  <si>
    <t>Long</t>
  </si>
  <si>
    <t>Prise de position juste avant un moment décissif sur un DUMP, plan non respecté car techniquement en M15 je n'avais pas une validation de signal correct (Haut de la zone de tendance)</t>
  </si>
  <si>
    <t>0.42</t>
  </si>
  <si>
    <t>SL</t>
  </si>
  <si>
    <t>H1</t>
  </si>
  <si>
    <t>NO</t>
  </si>
  <si>
    <t>Gain + En cours</t>
  </si>
  <si>
    <t>FIN</t>
  </si>
  <si>
    <t>Performance mensuelle :</t>
  </si>
  <si>
    <t xml:space="preserve">Bonne gestion generale </t>
  </si>
  <si>
    <t>Semaine 2</t>
  </si>
  <si>
    <t xml:space="preserve">Scalping </t>
  </si>
  <si>
    <t>BTC</t>
  </si>
  <si>
    <t>Baissiere</t>
  </si>
  <si>
    <t xml:space="preserve"> Commentaire :</t>
  </si>
  <si>
    <t>Gros dump hier / BTC en dessous du precedent plus bas</t>
  </si>
  <si>
    <t>Haut de canal haussié test de la ligne supp</t>
  </si>
  <si>
    <t>27/04 11h45</t>
  </si>
  <si>
    <t>MATIC</t>
  </si>
  <si>
    <t xml:space="preserve">5 min </t>
  </si>
  <si>
    <t>EMA / BB</t>
  </si>
  <si>
    <t>LONG</t>
  </si>
  <si>
    <t xml:space="preserve">100 X 10 </t>
  </si>
  <si>
    <t>Remplissage FLOMAREK</t>
  </si>
  <si>
    <t>Remplissage Trader</t>
  </si>
  <si>
    <t xml:space="preserve">Semaine 1 / situation trader </t>
  </si>
  <si>
    <t xml:space="preserve">Semaine 2 / situation trader </t>
  </si>
  <si>
    <t xml:space="preserve">Semaine 3 / situation trader </t>
  </si>
  <si>
    <t xml:space="preserve">Semaine 4 / situation trader </t>
  </si>
  <si>
    <t xml:space="preserve">Montant debut de mois </t>
  </si>
  <si>
    <t xml:space="preserve">Montant du compte </t>
  </si>
  <si>
    <t>Au 08/07</t>
  </si>
  <si>
    <t>Au 15/07</t>
  </si>
  <si>
    <t>Au 22/07</t>
  </si>
  <si>
    <t>Au 29/07</t>
  </si>
  <si>
    <t>perte / gain en usdt</t>
  </si>
  <si>
    <t>perte / gain %</t>
  </si>
  <si>
    <t xml:space="preserve">Positif </t>
  </si>
  <si>
    <t>Négatif</t>
  </si>
  <si>
    <t xml:space="preserve">Situation du compte </t>
  </si>
  <si>
    <t xml:space="preserve"> passer positif sur les premiers trades </t>
  </si>
  <si>
    <t xml:space="preserve">Risque de position sur le marché </t>
  </si>
  <si>
    <t>Montant Max SL / trade</t>
  </si>
  <si>
    <t>Montant max perte / jour</t>
  </si>
  <si>
    <t>Stratégies</t>
  </si>
  <si>
    <t>Swing Trade</t>
  </si>
  <si>
    <t>RR</t>
  </si>
  <si>
    <t xml:space="preserve">Day trade </t>
  </si>
  <si>
    <t xml:space="preserve">Trade 1 </t>
  </si>
  <si>
    <t>Lost</t>
  </si>
  <si>
    <t xml:space="preserve">swing </t>
  </si>
  <si>
    <t xml:space="preserve">Win </t>
  </si>
  <si>
    <t>Trade 2</t>
  </si>
  <si>
    <t xml:space="preserve">Lost </t>
  </si>
  <si>
    <t>Session 3</t>
  </si>
  <si>
    <t>Trade 3</t>
  </si>
  <si>
    <t>Trade 4</t>
  </si>
  <si>
    <t>Trade 5</t>
  </si>
  <si>
    <t>Trade 6</t>
  </si>
  <si>
    <t>Montant Gain / Perte</t>
  </si>
  <si>
    <t xml:space="preserve">Vision du Marché </t>
  </si>
  <si>
    <t>Temps à accorder au trading</t>
  </si>
  <si>
    <t>Risque max / trade</t>
  </si>
  <si>
    <t>Maîtrise des posisiotns</t>
  </si>
  <si>
    <t>Aujustement des RR</t>
  </si>
  <si>
    <t>Démarrage de l'activité du mois, objectif de la semaine , réaliser 1% à 2% de profits</t>
  </si>
  <si>
    <t>Cross EMA</t>
  </si>
  <si>
    <t>BTCUSDT</t>
  </si>
  <si>
    <t>TP1 80% 
TP2 20%</t>
  </si>
  <si>
    <t>03/01 - 10h30</t>
  </si>
  <si>
    <t>https://www.tradingview.com/x/pG3Yzp8d/</t>
  </si>
  <si>
    <t>MA 50 100</t>
  </si>
  <si>
    <t xml:space="preserve">Cross et au dessus </t>
  </si>
  <si>
    <t>TP1 17300</t>
  </si>
  <si>
    <t>TP2 18000</t>
  </si>
  <si>
    <t>SL 16300</t>
  </si>
  <si>
    <t xml:space="preserve">GAIN </t>
  </si>
  <si>
    <t>PERTE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</si>
</sst>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m\ yyyy"/>
    <numFmt numFmtId="165" formatCode="[$$]#,##0"/>
    <numFmt numFmtId="166" formatCode="d\.m"/>
    <numFmt numFmtId="167" formatCode="m\.yyyy"/>
    <numFmt numFmtId="168" formatCode="&quot;$&quot;#,##0.00"/>
  </numFmts>
  <fonts count="25" x14ac:knownFonts="1">
    <font>
      <sz val="10"/>
      <color rgb="FF000000"/>
      <name val="Arial"/>
      <scheme val="minor"/>
    </font>
    <font>
      <b/>
      <sz val="11"/>
      <color theme="1"/>
      <name val="Arial"/>
    </font>
    <font>
      <sz val="10"/>
      <name val="Arial"/>
    </font>
    <font>
      <sz val="10"/>
      <color theme="1"/>
      <name val="Arial"/>
    </font>
    <font>
      <sz val="10"/>
      <color rgb="FF000000"/>
      <name val="Arial"/>
    </font>
    <font>
      <sz val="10"/>
      <color rgb="FFD9D9D9"/>
      <name val="Arial"/>
    </font>
    <font>
      <b/>
      <sz val="10"/>
      <color theme="1"/>
      <name val="Arial"/>
    </font>
    <font>
      <b/>
      <sz val="10"/>
      <color rgb="FF000000"/>
      <name val="Arial"/>
    </font>
    <font>
      <sz val="10"/>
      <color theme="1"/>
      <name val="Arial"/>
      <scheme val="minor"/>
    </font>
    <font>
      <b/>
      <sz val="11"/>
      <color rgb="FF4A86E8"/>
      <name val="Arial"/>
    </font>
    <font>
      <b/>
      <sz val="11"/>
      <color rgb="FFFFFFFF"/>
      <name val="Arial"/>
    </font>
    <font>
      <b/>
      <sz val="10"/>
      <color theme="1"/>
      <name val="Arial"/>
      <scheme val="minor"/>
    </font>
    <font>
      <sz val="10"/>
      <color rgb="FF3C78D8"/>
      <name val="Arial"/>
    </font>
    <font>
      <sz val="10"/>
      <color rgb="FF4A86E8"/>
      <name val="Arial"/>
    </font>
    <font>
      <sz val="10"/>
      <color rgb="FF4A86E8"/>
      <name val="Arial"/>
      <scheme val="minor"/>
    </font>
    <font>
      <b/>
      <sz val="10"/>
      <color rgb="FFFF0000"/>
      <name val="Arial"/>
      <scheme val="minor"/>
    </font>
    <font>
      <b/>
      <sz val="10"/>
      <color rgb="FF4A86E8"/>
      <name val="Arial"/>
    </font>
    <font>
      <u/>
      <sz val="10"/>
      <color rgb="FF0000FF"/>
      <name val="Arial"/>
    </font>
    <font>
      <sz val="10"/>
      <color theme="1"/>
      <name val="Arial"/>
    </font>
    <font>
      <sz val="14"/>
      <color theme="1"/>
      <name val="Arial"/>
    </font>
    <font>
      <b/>
      <sz val="14"/>
      <color theme="1"/>
      <name val="Arial"/>
    </font>
    <font>
      <sz val="10"/>
      <color rgb="FF666666"/>
      <name val="Arial"/>
    </font>
    <font>
      <b/>
      <sz val="10"/>
      <color rgb="FF666666"/>
      <name val="Arial"/>
    </font>
    <font>
      <sz val="14"/>
      <color rgb="FF000000"/>
      <name val="Arial"/>
    </font>
    <font>
      <u/>
      <sz val="10"/>
      <color theme="10"/>
      <name val="Arial"/>
      <scheme val="minor"/>
    </font>
  </fonts>
  <fills count="18">
    <fill>
      <patternFill patternType="none"/>
    </fill>
    <fill>
      <patternFill patternType="gray125"/>
    </fill>
    <fill>
      <patternFill patternType="solid">
        <fgColor rgb="FFFFFFFF"/>
        <bgColor rgb="FFFFFFFF"/>
      </patternFill>
    </fill>
    <fill>
      <patternFill patternType="solid">
        <fgColor rgb="FFE06666"/>
        <bgColor rgb="FFE06666"/>
      </patternFill>
    </fill>
    <fill>
      <patternFill patternType="solid">
        <fgColor rgb="FF93C47D"/>
        <bgColor rgb="FF93C47D"/>
      </patternFill>
    </fill>
    <fill>
      <patternFill patternType="solid">
        <fgColor rgb="FF999999"/>
        <bgColor rgb="FF999999"/>
      </patternFill>
    </fill>
    <fill>
      <patternFill patternType="solid">
        <fgColor rgb="FFF3F3F3"/>
        <bgColor rgb="FFF3F3F3"/>
      </patternFill>
    </fill>
    <fill>
      <patternFill patternType="solid">
        <fgColor rgb="FFEFEFEF"/>
        <bgColor rgb="FFEFEFEF"/>
      </patternFill>
    </fill>
    <fill>
      <patternFill patternType="solid">
        <fgColor rgb="FFC9DAF8"/>
        <bgColor rgb="FFC9DAF8"/>
      </patternFill>
    </fill>
    <fill>
      <patternFill patternType="solid">
        <fgColor theme="0"/>
        <bgColor theme="0"/>
      </patternFill>
    </fill>
    <fill>
      <patternFill patternType="solid">
        <fgColor rgb="FFD9EAD3"/>
        <bgColor rgb="FFD9EAD3"/>
      </patternFill>
    </fill>
    <fill>
      <patternFill patternType="solid">
        <fgColor rgb="FF00FF00"/>
        <bgColor rgb="FF00FF00"/>
      </patternFill>
    </fill>
    <fill>
      <patternFill patternType="solid">
        <fgColor rgb="FFA4C2F4"/>
        <bgColor rgb="FFA4C2F4"/>
      </patternFill>
    </fill>
    <fill>
      <patternFill patternType="solid">
        <fgColor rgb="FFFCE5CD"/>
        <bgColor rgb="FFFCE5CD"/>
      </patternFill>
    </fill>
    <fill>
      <patternFill patternType="solid">
        <fgColor rgb="FFD9D9D9"/>
        <bgColor rgb="FFD9D9D9"/>
      </patternFill>
    </fill>
    <fill>
      <patternFill patternType="solid">
        <fgColor rgb="FFE69138"/>
        <bgColor rgb="FFE69138"/>
      </patternFill>
    </fill>
    <fill>
      <patternFill patternType="solid">
        <fgColor rgb="FFFF9900"/>
        <bgColor rgb="FFFF9900"/>
      </patternFill>
    </fill>
    <fill>
      <patternFill patternType="solid">
        <fgColor theme="4" tint="0.59999389629810485"/>
        <bgColor indexed="64"/>
      </patternFill>
    </fill>
  </fills>
  <borders count="1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diagonal/>
    </border>
    <border>
      <left/>
      <right/>
      <top/>
      <bottom style="thin">
        <color rgb="FF000000"/>
      </bottom>
      <diagonal/>
    </border>
  </borders>
  <cellStyleXfs count="2">
    <xf numFmtId="0" fontId="0" fillId="0" borderId="0"/>
    <xf numFmtId="0" fontId="24" fillId="0" borderId="0" applyNumberFormat="0" applyFill="0" applyBorder="0" applyAlignment="0" applyProtection="0"/>
  </cellStyleXfs>
  <cellXfs count="150">
    <xf numFmtId="0" fontId="0" fillId="0" borderId="0" xfId="0"/>
    <xf numFmtId="0" fontId="3" fillId="0" borderId="0" xfId="0" applyFont="1" applyAlignment="1">
      <alignment horizontal="right"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5" fillId="0" borderId="2" xfId="0" applyFont="1" applyBorder="1" applyAlignment="1">
      <alignment horizontal="center" vertical="center"/>
    </xf>
    <xf numFmtId="0" fontId="6" fillId="0" borderId="4" xfId="0" applyFont="1" applyBorder="1" applyAlignment="1">
      <alignment horizontal="center" vertical="center"/>
    </xf>
    <xf numFmtId="0" fontId="3" fillId="2" borderId="3" xfId="0" applyFont="1" applyFill="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7"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3" fillId="0" borderId="0" xfId="0" applyFont="1" applyAlignment="1">
      <alignment horizontal="center" vertical="center" wrapText="1"/>
    </xf>
    <xf numFmtId="0" fontId="8" fillId="5" borderId="0" xfId="0" applyFont="1" applyFill="1"/>
    <xf numFmtId="0" fontId="3" fillId="0" borderId="0" xfId="0" applyFont="1"/>
    <xf numFmtId="14" fontId="3" fillId="0" borderId="3" xfId="0" applyNumberFormat="1" applyFont="1" applyBorder="1" applyAlignment="1">
      <alignment horizontal="center" vertical="center"/>
    </xf>
    <xf numFmtId="0" fontId="8" fillId="0" borderId="0" xfId="0" applyFont="1"/>
    <xf numFmtId="164" fontId="9" fillId="0" borderId="3" xfId="0" applyNumberFormat="1" applyFont="1" applyBorder="1" applyAlignment="1">
      <alignment horizontal="center" vertical="center" wrapText="1"/>
    </xf>
    <xf numFmtId="0" fontId="1" fillId="0" borderId="0" xfId="0" applyFont="1" applyAlignment="1">
      <alignment horizontal="center" vertical="center" wrapText="1"/>
    </xf>
    <xf numFmtId="20" fontId="3" fillId="0" borderId="0" xfId="0" applyNumberFormat="1" applyFont="1" applyAlignment="1">
      <alignment horizontal="center" vertical="center"/>
    </xf>
    <xf numFmtId="14" fontId="12" fillId="2" borderId="3" xfId="0" applyNumberFormat="1" applyFont="1" applyFill="1" applyBorder="1" applyAlignment="1">
      <alignment horizontal="center" vertical="center"/>
    </xf>
    <xf numFmtId="165" fontId="13" fillId="0" borderId="3" xfId="0" applyNumberFormat="1" applyFont="1" applyBorder="1" applyAlignment="1">
      <alignment horizontal="center" vertical="center"/>
    </xf>
    <xf numFmtId="0" fontId="3" fillId="6" borderId="0" xfId="0" applyFont="1" applyFill="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xf>
    <xf numFmtId="0" fontId="11" fillId="6" borderId="3" xfId="0" applyFont="1" applyFill="1" applyBorder="1" applyAlignment="1">
      <alignment horizontal="center"/>
    </xf>
    <xf numFmtId="0" fontId="11" fillId="6" borderId="6" xfId="0" applyFont="1" applyFill="1" applyBorder="1"/>
    <xf numFmtId="0" fontId="11" fillId="6" borderId="2" xfId="0" applyFont="1" applyFill="1" applyBorder="1"/>
    <xf numFmtId="0" fontId="3" fillId="6" borderId="3" xfId="0" applyFont="1" applyFill="1" applyBorder="1" applyAlignment="1">
      <alignment horizontal="center" vertical="center" wrapText="1"/>
    </xf>
    <xf numFmtId="0" fontId="8" fillId="0" borderId="0" xfId="0" applyFont="1" applyAlignment="1">
      <alignment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8" fillId="0" borderId="0" xfId="0" applyFont="1" applyAlignment="1">
      <alignment horizontal="center" vertical="center"/>
    </xf>
    <xf numFmtId="10" fontId="14" fillId="0" borderId="0" xfId="0" applyNumberFormat="1" applyFont="1" applyAlignment="1">
      <alignment horizontal="center" vertical="center"/>
    </xf>
    <xf numFmtId="165" fontId="15" fillId="0" borderId="0" xfId="0" applyNumberFormat="1" applyFont="1" applyAlignment="1">
      <alignment horizontal="center" vertical="center"/>
    </xf>
    <xf numFmtId="166" fontId="15" fillId="0" borderId="0" xfId="0" applyNumberFormat="1" applyFont="1" applyAlignment="1">
      <alignment horizontal="center" vertical="center"/>
    </xf>
    <xf numFmtId="0" fontId="14" fillId="0" borderId="0" xfId="0" applyFont="1"/>
    <xf numFmtId="0" fontId="13" fillId="0" borderId="2" xfId="0" applyFont="1" applyBorder="1" applyAlignment="1">
      <alignment horizontal="center" vertical="center"/>
    </xf>
    <xf numFmtId="0" fontId="16" fillId="0" borderId="4" xfId="0" applyFont="1" applyBorder="1" applyAlignment="1">
      <alignment horizontal="center" vertical="center"/>
    </xf>
    <xf numFmtId="0" fontId="13" fillId="0" borderId="3" xfId="0" applyFont="1" applyBorder="1" applyAlignment="1">
      <alignment horizontal="center" vertical="center"/>
    </xf>
    <xf numFmtId="0" fontId="17" fillId="0" borderId="0" xfId="0" applyFont="1"/>
    <xf numFmtId="0" fontId="8" fillId="6" borderId="0" xfId="0" applyFont="1" applyFill="1"/>
    <xf numFmtId="0" fontId="8" fillId="6" borderId="0" xfId="0" applyFont="1" applyFill="1" applyAlignment="1">
      <alignment horizontal="center"/>
    </xf>
    <xf numFmtId="0" fontId="4" fillId="2" borderId="0" xfId="0" applyFont="1" applyFill="1" applyAlignment="1">
      <alignment horizontal="center" vertical="center" wrapText="1"/>
    </xf>
    <xf numFmtId="9" fontId="3" fillId="0" borderId="0" xfId="0" applyNumberFormat="1"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167" fontId="6" fillId="0" borderId="4" xfId="0" applyNumberFormat="1" applyFont="1" applyBorder="1" applyAlignment="1">
      <alignment horizontal="center" vertical="center"/>
    </xf>
    <xf numFmtId="0" fontId="3" fillId="9" borderId="0" xfId="0" applyFont="1" applyFill="1" applyAlignment="1">
      <alignment horizontal="center" vertical="center"/>
    </xf>
    <xf numFmtId="0" fontId="4" fillId="2" borderId="0" xfId="0" applyFont="1" applyFill="1" applyAlignment="1">
      <alignment horizontal="center" vertical="center"/>
    </xf>
    <xf numFmtId="10" fontId="13" fillId="0" borderId="3" xfId="0" applyNumberFormat="1" applyFont="1" applyBorder="1" applyAlignment="1">
      <alignment horizontal="center" vertical="center" wrapText="1"/>
    </xf>
    <xf numFmtId="0" fontId="1" fillId="0" borderId="0" xfId="0" applyFont="1"/>
    <xf numFmtId="0" fontId="18" fillId="0" borderId="14" xfId="0" applyFont="1" applyBorder="1" applyAlignment="1">
      <alignment horizontal="left"/>
    </xf>
    <xf numFmtId="0" fontId="19" fillId="0" borderId="0" xfId="0" applyFont="1"/>
    <xf numFmtId="0" fontId="20" fillId="0" borderId="0" xfId="0" applyFont="1"/>
    <xf numFmtId="0" fontId="19" fillId="0" borderId="14" xfId="0" applyFont="1" applyBorder="1" applyAlignment="1">
      <alignment horizontal="left"/>
    </xf>
    <xf numFmtId="0" fontId="3" fillId="0" borderId="14" xfId="0" applyFont="1" applyBorder="1"/>
    <xf numFmtId="10" fontId="19" fillId="0" borderId="0" xfId="0" applyNumberFormat="1" applyFont="1" applyAlignment="1">
      <alignment horizontal="left"/>
    </xf>
    <xf numFmtId="9" fontId="19" fillId="0" borderId="0" xfId="0" applyNumberFormat="1" applyFont="1"/>
    <xf numFmtId="10" fontId="3" fillId="0" borderId="3" xfId="0" applyNumberFormat="1" applyFont="1" applyBorder="1" applyAlignment="1">
      <alignment horizontal="center" vertical="center" wrapText="1"/>
    </xf>
    <xf numFmtId="0" fontId="21" fillId="0" borderId="4" xfId="0" applyFont="1" applyBorder="1" applyAlignment="1">
      <alignment horizontal="center" vertical="center"/>
    </xf>
    <xf numFmtId="0" fontId="21" fillId="0" borderId="2" xfId="0" applyFont="1" applyBorder="1" applyAlignment="1">
      <alignment horizontal="center" vertical="center"/>
    </xf>
    <xf numFmtId="0" fontId="21" fillId="4" borderId="3" xfId="0" applyFont="1" applyFill="1" applyBorder="1" applyAlignment="1">
      <alignment horizontal="center" vertical="center"/>
    </xf>
    <xf numFmtId="0" fontId="21" fillId="0" borderId="3" xfId="0" applyFont="1" applyBorder="1" applyAlignment="1">
      <alignment horizontal="center" vertical="center"/>
    </xf>
    <xf numFmtId="0" fontId="22" fillId="2" borderId="3" xfId="0" applyFont="1" applyFill="1" applyBorder="1" applyAlignment="1">
      <alignment horizontal="center" vertical="center"/>
    </xf>
    <xf numFmtId="0" fontId="21" fillId="2" borderId="3" xfId="0" applyFont="1" applyFill="1" applyBorder="1" applyAlignment="1">
      <alignment horizontal="center" vertical="center"/>
    </xf>
    <xf numFmtId="0" fontId="21" fillId="3" borderId="3" xfId="0" applyFont="1" applyFill="1" applyBorder="1" applyAlignment="1">
      <alignment horizontal="center" vertical="center"/>
    </xf>
    <xf numFmtId="0" fontId="3" fillId="0" borderId="9" xfId="0" applyFont="1" applyBorder="1"/>
    <xf numFmtId="0" fontId="3" fillId="2" borderId="0" xfId="0" applyFont="1" applyFill="1"/>
    <xf numFmtId="0" fontId="3" fillId="0" borderId="0" xfId="0" applyFont="1" applyAlignment="1">
      <alignment vertical="center"/>
    </xf>
    <xf numFmtId="0" fontId="19" fillId="12" borderId="0" xfId="0" applyFont="1" applyFill="1"/>
    <xf numFmtId="0" fontId="19" fillId="13" borderId="0" xfId="0" applyFont="1" applyFill="1"/>
    <xf numFmtId="0" fontId="19" fillId="0" borderId="9" xfId="0" applyFont="1" applyBorder="1"/>
    <xf numFmtId="0" fontId="19" fillId="0" borderId="13" xfId="0" applyFont="1" applyBorder="1"/>
    <xf numFmtId="168" fontId="19" fillId="12" borderId="9" xfId="0" applyNumberFormat="1" applyFont="1" applyFill="1" applyBorder="1"/>
    <xf numFmtId="0" fontId="19" fillId="13" borderId="9" xfId="0" applyFont="1" applyFill="1" applyBorder="1"/>
    <xf numFmtId="4" fontId="19" fillId="9" borderId="9" xfId="0" applyNumberFormat="1" applyFont="1" applyFill="1" applyBorder="1"/>
    <xf numFmtId="10" fontId="19" fillId="0" borderId="9" xfId="0" applyNumberFormat="1" applyFont="1" applyBorder="1"/>
    <xf numFmtId="0" fontId="19" fillId="4" borderId="0" xfId="0" applyFont="1" applyFill="1"/>
    <xf numFmtId="0" fontId="19" fillId="14" borderId="0" xfId="0" applyFont="1" applyFill="1"/>
    <xf numFmtId="0" fontId="19" fillId="15" borderId="0" xfId="0" applyFont="1" applyFill="1"/>
    <xf numFmtId="0" fontId="19" fillId="14" borderId="9" xfId="0" applyFont="1" applyFill="1" applyBorder="1"/>
    <xf numFmtId="0" fontId="19" fillId="0" borderId="0" xfId="0" applyFont="1" applyAlignment="1">
      <alignment wrapText="1"/>
    </xf>
    <xf numFmtId="10" fontId="19" fillId="12" borderId="9" xfId="0" applyNumberFormat="1" applyFont="1" applyFill="1" applyBorder="1"/>
    <xf numFmtId="0" fontId="19" fillId="11" borderId="0" xfId="0" applyFont="1" applyFill="1"/>
    <xf numFmtId="0" fontId="19" fillId="16" borderId="0" xfId="0" applyFont="1" applyFill="1"/>
    <xf numFmtId="0" fontId="20" fillId="0" borderId="9" xfId="0" applyFont="1" applyBorder="1"/>
    <xf numFmtId="0" fontId="23" fillId="0" borderId="9" xfId="0" applyFont="1" applyBorder="1"/>
    <xf numFmtId="0" fontId="23" fillId="0" borderId="11" xfId="0" applyFont="1" applyBorder="1"/>
    <xf numFmtId="0" fontId="19" fillId="0" borderId="15" xfId="0" applyFont="1" applyBorder="1"/>
    <xf numFmtId="0" fontId="19" fillId="0" borderId="12" xfId="0" applyFont="1" applyBorder="1"/>
    <xf numFmtId="0" fontId="19" fillId="0" borderId="11" xfId="0" applyFont="1" applyBorder="1"/>
    <xf numFmtId="0" fontId="6" fillId="6" borderId="0" xfId="0" applyFont="1" applyFill="1" applyAlignment="1">
      <alignment horizontal="right" vertical="center"/>
    </xf>
    <xf numFmtId="0" fontId="0" fillId="0" borderId="0" xfId="0"/>
    <xf numFmtId="0" fontId="13" fillId="0" borderId="4" xfId="0" applyFont="1" applyBorder="1" applyAlignment="1">
      <alignment horizontal="center" vertical="center"/>
    </xf>
    <xf numFmtId="0" fontId="2" fillId="0" borderId="5" xfId="0" applyFont="1" applyBorder="1"/>
    <xf numFmtId="0" fontId="3" fillId="0" borderId="4" xfId="0" applyFont="1" applyBorder="1" applyAlignment="1">
      <alignment horizontal="center" vertical="center"/>
    </xf>
    <xf numFmtId="0" fontId="2" fillId="0" borderId="8" xfId="0" applyFont="1" applyBorder="1"/>
    <xf numFmtId="0" fontId="3" fillId="0" borderId="0" xfId="0" applyFont="1" applyAlignment="1">
      <alignment horizontal="right" vertical="center"/>
    </xf>
    <xf numFmtId="0" fontId="6" fillId="0" borderId="4" xfId="0" applyFont="1" applyBorder="1" applyAlignment="1">
      <alignment horizontal="center" vertical="center"/>
    </xf>
    <xf numFmtId="167" fontId="6" fillId="0" borderId="4" xfId="0" applyNumberFormat="1" applyFont="1" applyBorder="1" applyAlignment="1">
      <alignment horizontal="center" vertical="center"/>
    </xf>
    <xf numFmtId="0" fontId="4" fillId="10" borderId="4" xfId="0" applyFont="1" applyFill="1" applyBorder="1" applyAlignment="1">
      <alignment horizontal="center" vertical="center"/>
    </xf>
    <xf numFmtId="0" fontId="3" fillId="0" borderId="4" xfId="0" applyFont="1" applyBorder="1" applyAlignment="1">
      <alignment horizontal="center" vertical="center" wrapText="1"/>
    </xf>
    <xf numFmtId="9" fontId="13" fillId="0" borderId="4" xfId="0" applyNumberFormat="1" applyFont="1" applyBorder="1" applyAlignment="1">
      <alignment horizontal="center" vertical="center"/>
    </xf>
    <xf numFmtId="0" fontId="13" fillId="0" borderId="10" xfId="0" applyFont="1" applyBorder="1" applyAlignment="1">
      <alignment horizontal="center" vertical="center"/>
    </xf>
    <xf numFmtId="0" fontId="2" fillId="0" borderId="12" xfId="0" applyFont="1" applyBorder="1"/>
    <xf numFmtId="0" fontId="3" fillId="0" borderId="7" xfId="0" applyFont="1" applyBorder="1" applyAlignment="1">
      <alignment horizontal="center" vertical="center"/>
    </xf>
    <xf numFmtId="0" fontId="2" fillId="0" borderId="9" xfId="0" applyFont="1" applyBorder="1"/>
    <xf numFmtId="0" fontId="2" fillId="0" borderId="11" xfId="0" applyFont="1" applyBorder="1"/>
    <xf numFmtId="9" fontId="3" fillId="0" borderId="4" xfId="0" applyNumberFormat="1" applyFont="1" applyBorder="1" applyAlignment="1">
      <alignment horizontal="center" vertical="center"/>
    </xf>
    <xf numFmtId="0" fontId="3" fillId="0" borderId="10" xfId="0" applyFont="1" applyBorder="1" applyAlignment="1">
      <alignment horizontal="center" vertical="center"/>
    </xf>
    <xf numFmtId="0" fontId="4" fillId="2" borderId="4" xfId="0" applyFont="1" applyFill="1" applyBorder="1" applyAlignment="1">
      <alignment horizontal="center" vertical="center" wrapText="1"/>
    </xf>
    <xf numFmtId="0" fontId="2" fillId="0" borderId="13" xfId="0" applyFont="1" applyBorder="1"/>
    <xf numFmtId="0" fontId="3" fillId="7" borderId="0" xfId="0" applyFont="1" applyFill="1" applyAlignment="1">
      <alignment horizontal="right" vertical="center"/>
    </xf>
    <xf numFmtId="0" fontId="11" fillId="6" borderId="7" xfId="0" applyFont="1" applyFill="1" applyBorder="1" applyAlignment="1">
      <alignment horizontal="center" vertical="center"/>
    </xf>
    <xf numFmtId="0" fontId="2" fillId="0" borderId="10" xfId="0" applyFont="1" applyBorder="1"/>
    <xf numFmtId="0" fontId="13" fillId="0" borderId="7" xfId="0" applyFont="1" applyBorder="1" applyAlignment="1">
      <alignment horizontal="center" vertical="center"/>
    </xf>
    <xf numFmtId="0" fontId="3" fillId="9" borderId="4" xfId="0" applyFont="1" applyFill="1" applyBorder="1" applyAlignment="1">
      <alignment horizontal="center" vertical="center"/>
    </xf>
    <xf numFmtId="0" fontId="10" fillId="5" borderId="0" xfId="0" applyFont="1" applyFill="1" applyAlignment="1">
      <alignment horizontal="center"/>
    </xf>
    <xf numFmtId="0" fontId="4" fillId="8" borderId="4" xfId="0" applyFont="1" applyFill="1" applyBorder="1" applyAlignment="1">
      <alignment horizontal="center" vertical="center"/>
    </xf>
    <xf numFmtId="0" fontId="3" fillId="6" borderId="1" xfId="0" applyFont="1" applyFill="1" applyBorder="1" applyAlignment="1">
      <alignment horizontal="center" vertical="center" wrapText="1"/>
    </xf>
    <xf numFmtId="0" fontId="2" fillId="0" borderId="6" xfId="0" applyFont="1" applyBorder="1"/>
    <xf numFmtId="0" fontId="2" fillId="0" borderId="2" xfId="0" applyFont="1" applyBorder="1"/>
    <xf numFmtId="0" fontId="3" fillId="6" borderId="1" xfId="0" applyFont="1" applyFill="1" applyBorder="1" applyAlignment="1">
      <alignment horizontal="center" vertical="center"/>
    </xf>
    <xf numFmtId="0" fontId="13" fillId="9" borderId="4" xfId="0" applyFont="1" applyFill="1" applyBorder="1" applyAlignment="1">
      <alignment horizontal="center" vertical="center"/>
    </xf>
    <xf numFmtId="0" fontId="13" fillId="10" borderId="4" xfId="0" applyFont="1" applyFill="1" applyBorder="1" applyAlignment="1">
      <alignment horizontal="center" vertical="center"/>
    </xf>
    <xf numFmtId="0" fontId="13" fillId="0" borderId="4" xfId="0" applyFont="1" applyBorder="1" applyAlignment="1">
      <alignment horizontal="center" vertical="center" wrapText="1"/>
    </xf>
    <xf numFmtId="0" fontId="3" fillId="0" borderId="4" xfId="0" applyFont="1" applyBorder="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 fillId="0" borderId="0" xfId="0" applyFont="1"/>
    <xf numFmtId="0" fontId="4" fillId="2" borderId="4" xfId="0" applyFont="1" applyFill="1" applyBorder="1" applyAlignment="1">
      <alignment horizontal="center" vertical="center"/>
    </xf>
    <xf numFmtId="0" fontId="21" fillId="0" borderId="4" xfId="0" applyFont="1" applyBorder="1" applyAlignment="1">
      <alignment horizontal="center" vertical="center"/>
    </xf>
    <xf numFmtId="0" fontId="21" fillId="0" borderId="7" xfId="0" applyFont="1" applyBorder="1" applyAlignment="1">
      <alignment horizontal="center" vertical="center"/>
    </xf>
    <xf numFmtId="9" fontId="21" fillId="0" borderId="4" xfId="0" applyNumberFormat="1" applyFont="1" applyBorder="1" applyAlignment="1">
      <alignment horizontal="center" vertical="center"/>
    </xf>
    <xf numFmtId="0" fontId="21" fillId="2" borderId="4" xfId="0" applyFont="1" applyFill="1" applyBorder="1" applyAlignment="1">
      <alignment horizontal="center" vertical="center" wrapText="1"/>
    </xf>
    <xf numFmtId="0" fontId="3" fillId="0" borderId="4" xfId="0" applyFont="1" applyBorder="1" applyAlignment="1">
      <alignment wrapText="1"/>
    </xf>
    <xf numFmtId="0" fontId="21" fillId="4" borderId="4" xfId="0" applyFont="1" applyFill="1" applyBorder="1" applyAlignment="1">
      <alignment horizontal="center" vertical="center"/>
    </xf>
    <xf numFmtId="0" fontId="20" fillId="0" borderId="1" xfId="0" applyFont="1" applyBorder="1" applyAlignment="1">
      <alignment horizontal="center"/>
    </xf>
    <xf numFmtId="0" fontId="2" fillId="0" borderId="5" xfId="0" applyFont="1" applyBorder="1" applyAlignment="1">
      <alignment wrapText="1"/>
    </xf>
    <xf numFmtId="14" fontId="13" fillId="2" borderId="4" xfId="0" applyNumberFormat="1" applyFont="1" applyFill="1" applyBorder="1" applyAlignment="1">
      <alignment horizontal="center" vertical="center" wrapText="1"/>
    </xf>
    <xf numFmtId="0" fontId="24" fillId="0" borderId="0" xfId="1"/>
    <xf numFmtId="3" fontId="16" fillId="0" borderId="4" xfId="0" applyNumberFormat="1" applyFont="1" applyBorder="1" applyAlignment="1">
      <alignment horizontal="center" vertical="center"/>
    </xf>
    <xf numFmtId="0" fontId="13" fillId="17" borderId="4" xfId="0" applyFont="1" applyFill="1" applyBorder="1" applyAlignment="1">
      <alignment horizontal="center" vertical="center"/>
    </xf>
    <xf numFmtId="0" fontId="13" fillId="17" borderId="8" xfId="0" applyFont="1" applyFill="1" applyBorder="1" applyAlignment="1">
      <alignment horizontal="center" vertical="center"/>
    </xf>
    <xf numFmtId="0" fontId="13" fillId="17" borderId="5"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dingview.com/x/pG3Yzp8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I468"/>
  <sheetViews>
    <sheetView tabSelected="1" topLeftCell="A6" workbookViewId="0">
      <selection activeCell="F34" sqref="F34"/>
    </sheetView>
  </sheetViews>
  <sheetFormatPr baseColWidth="10" defaultColWidth="12.5703125" defaultRowHeight="15" customHeight="1" x14ac:dyDescent="0.2"/>
  <cols>
    <col min="1" max="1" width="3.28515625" customWidth="1"/>
    <col min="2" max="2" width="12.5703125" customWidth="1"/>
    <col min="3" max="3" width="10.7109375" customWidth="1"/>
    <col min="4" max="4" width="14.7109375" customWidth="1"/>
    <col min="5" max="5" width="8.5703125" customWidth="1"/>
    <col min="6" max="6" width="19.28515625" customWidth="1"/>
    <col min="7" max="7" width="12" customWidth="1"/>
    <col min="9" max="9" width="13.42578125" customWidth="1"/>
    <col min="12" max="12" width="14.42578125" customWidth="1"/>
    <col min="14" max="14" width="43.28515625" customWidth="1"/>
    <col min="15" max="15" width="16.28515625" customWidth="1"/>
  </cols>
  <sheetData>
    <row r="1" spans="1:35" ht="15.75" customHeight="1" x14ac:dyDescent="0.2"/>
    <row r="2" spans="1:35" ht="15.75" customHeight="1" x14ac:dyDescent="0.2">
      <c r="D2" s="17" t="s">
        <v>40</v>
      </c>
      <c r="F2" s="17" t="s">
        <v>41</v>
      </c>
    </row>
    <row r="3" spans="1:35" ht="22.5" customHeight="1" x14ac:dyDescent="0.2">
      <c r="B3" s="132" t="s">
        <v>0</v>
      </c>
      <c r="C3" s="124"/>
      <c r="D3" s="133" t="s">
        <v>42</v>
      </c>
      <c r="E3" s="124"/>
      <c r="F3" s="18">
        <v>44927</v>
      </c>
      <c r="G3" s="19"/>
      <c r="H3" s="1"/>
      <c r="I3" s="3"/>
      <c r="J3" s="3"/>
      <c r="K3" s="3"/>
      <c r="L3" s="13"/>
      <c r="N3" s="134"/>
      <c r="R3" s="17"/>
      <c r="T3" s="14"/>
      <c r="U3" s="14"/>
      <c r="V3" s="14"/>
      <c r="W3" s="14"/>
      <c r="X3" s="14"/>
      <c r="Y3" s="14"/>
      <c r="Z3" s="14"/>
      <c r="AA3" s="14"/>
      <c r="AB3" s="14"/>
      <c r="AC3" s="14"/>
      <c r="AD3" s="14"/>
      <c r="AE3" s="14"/>
      <c r="AF3" s="14"/>
      <c r="AG3" s="14"/>
      <c r="AH3" s="14"/>
      <c r="AI3" s="14"/>
    </row>
    <row r="4" spans="1:35" ht="21" customHeight="1" x14ac:dyDescent="0.2">
      <c r="D4" s="100"/>
      <c r="E4" s="95"/>
      <c r="F4" s="3"/>
      <c r="G4" s="100"/>
      <c r="H4" s="95"/>
      <c r="I4" s="3"/>
      <c r="K4" s="3"/>
      <c r="L4" s="13"/>
      <c r="N4" s="95"/>
      <c r="AF4" s="15"/>
      <c r="AG4" s="15"/>
      <c r="AH4" s="15"/>
      <c r="AI4" s="15"/>
    </row>
    <row r="5" spans="1:35" ht="17.25" customHeight="1" x14ac:dyDescent="0.25">
      <c r="B5" s="120" t="s">
        <v>43</v>
      </c>
      <c r="C5" s="95"/>
      <c r="D5" s="14"/>
      <c r="E5" s="14"/>
      <c r="F5" s="14"/>
      <c r="G5" s="14"/>
      <c r="H5" s="14"/>
      <c r="I5" s="14"/>
      <c r="J5" s="14"/>
      <c r="K5" s="14"/>
      <c r="L5" s="14"/>
      <c r="M5" s="14"/>
      <c r="N5" s="14"/>
      <c r="O5" s="14"/>
      <c r="V5" s="100" t="s">
        <v>1</v>
      </c>
      <c r="W5" s="95"/>
      <c r="X5" s="16">
        <v>44760</v>
      </c>
      <c r="Y5" s="100" t="s">
        <v>2</v>
      </c>
      <c r="Z5" s="95"/>
      <c r="AA5" s="2">
        <v>1564</v>
      </c>
      <c r="AB5" s="3"/>
      <c r="AC5" s="3" t="s">
        <v>3</v>
      </c>
      <c r="AD5" s="4" t="s">
        <v>44</v>
      </c>
      <c r="AF5" s="129"/>
      <c r="AG5" s="15"/>
      <c r="AH5" s="15"/>
      <c r="AI5" s="15"/>
    </row>
    <row r="6" spans="1:35" ht="15.75" customHeight="1" x14ac:dyDescent="0.2">
      <c r="N6" s="15"/>
      <c r="V6" s="100"/>
      <c r="W6" s="95"/>
      <c r="X6" s="20"/>
      <c r="Y6" s="100" t="s">
        <v>6</v>
      </c>
      <c r="Z6" s="95"/>
      <c r="AA6" s="2">
        <v>9564</v>
      </c>
      <c r="AC6" s="3" t="s">
        <v>7</v>
      </c>
      <c r="AD6" s="4" t="s">
        <v>45</v>
      </c>
      <c r="AF6" s="97"/>
      <c r="AG6" s="15"/>
      <c r="AH6" s="15"/>
      <c r="AI6" s="15"/>
    </row>
    <row r="7" spans="1:35" ht="15.75" customHeight="1" x14ac:dyDescent="0.2">
      <c r="B7" s="116" t="s">
        <v>46</v>
      </c>
      <c r="C7" s="117"/>
      <c r="D7" s="115" t="s">
        <v>1</v>
      </c>
      <c r="E7" s="95"/>
      <c r="F7" s="21">
        <v>44927</v>
      </c>
      <c r="G7" s="94" t="s">
        <v>47</v>
      </c>
      <c r="H7" s="95"/>
      <c r="I7" s="22">
        <v>1000</v>
      </c>
      <c r="J7" s="3"/>
      <c r="K7" s="23" t="s">
        <v>3</v>
      </c>
      <c r="L7" s="24" t="s">
        <v>4</v>
      </c>
      <c r="N7" s="128" t="s">
        <v>133</v>
      </c>
    </row>
    <row r="8" spans="1:35" ht="15.75" customHeight="1" x14ac:dyDescent="0.2">
      <c r="B8" s="110"/>
      <c r="C8" s="107"/>
      <c r="D8" s="115" t="s">
        <v>48</v>
      </c>
      <c r="E8" s="95"/>
      <c r="F8" s="21">
        <v>44934</v>
      </c>
      <c r="G8" s="94" t="s">
        <v>49</v>
      </c>
      <c r="H8" s="95"/>
      <c r="I8" s="22">
        <v>200</v>
      </c>
      <c r="K8" s="23" t="s">
        <v>7</v>
      </c>
      <c r="L8" s="24" t="s">
        <v>4</v>
      </c>
      <c r="N8" s="143"/>
      <c r="Y8" s="130" t="s">
        <v>8</v>
      </c>
      <c r="Z8" s="123"/>
      <c r="AA8" s="123"/>
      <c r="AB8" s="124"/>
      <c r="AC8" s="131" t="s">
        <v>9</v>
      </c>
      <c r="AD8" s="123"/>
      <c r="AE8" s="124"/>
    </row>
    <row r="9" spans="1:35" ht="15.75" customHeight="1" x14ac:dyDescent="0.2">
      <c r="T9" s="13"/>
      <c r="U9" s="13"/>
      <c r="V9" s="13"/>
      <c r="W9" s="13"/>
      <c r="X9" s="13"/>
      <c r="Y9" s="4"/>
      <c r="Z9" s="4"/>
      <c r="AA9" s="4"/>
      <c r="AB9" s="4"/>
      <c r="AC9" s="4"/>
      <c r="AD9" s="4"/>
      <c r="AE9" s="4"/>
      <c r="AF9" s="13"/>
      <c r="AG9" s="13"/>
      <c r="AH9" s="13"/>
      <c r="AI9" s="13"/>
    </row>
    <row r="10" spans="1:35" ht="15.75" customHeight="1" x14ac:dyDescent="0.2">
      <c r="B10" s="26" t="s">
        <v>50</v>
      </c>
      <c r="C10" s="27" t="s">
        <v>51</v>
      </c>
      <c r="D10" s="27" t="s">
        <v>52</v>
      </c>
      <c r="E10" s="27"/>
      <c r="F10" s="27" t="s">
        <v>53</v>
      </c>
      <c r="G10" s="27"/>
      <c r="H10" s="27" t="s">
        <v>54</v>
      </c>
      <c r="I10" s="27" t="s">
        <v>55</v>
      </c>
      <c r="J10" s="27" t="s">
        <v>56</v>
      </c>
      <c r="K10" s="27" t="s">
        <v>57</v>
      </c>
      <c r="L10" s="27" t="s">
        <v>58</v>
      </c>
      <c r="M10" s="28" t="s">
        <v>59</v>
      </c>
      <c r="N10" s="29" t="s">
        <v>60</v>
      </c>
      <c r="O10" s="29"/>
      <c r="T10" s="13"/>
      <c r="U10" s="13"/>
      <c r="V10" s="13"/>
      <c r="W10" s="13"/>
      <c r="X10" s="13"/>
      <c r="Y10" s="4"/>
      <c r="Z10" s="4"/>
      <c r="AA10" s="4"/>
      <c r="AB10" s="4"/>
      <c r="AC10" s="4"/>
      <c r="AD10" s="4"/>
      <c r="AE10" s="4"/>
      <c r="AF10" s="13"/>
      <c r="AG10" s="13"/>
      <c r="AH10" s="13"/>
      <c r="AI10" s="13"/>
    </row>
    <row r="11" spans="1:35" ht="29.25" customHeight="1" x14ac:dyDescent="0.2">
      <c r="A11" s="30"/>
      <c r="B11" s="30" t="s">
        <v>134</v>
      </c>
      <c r="C11" s="31" t="s">
        <v>135</v>
      </c>
      <c r="D11" s="32" t="s">
        <v>61</v>
      </c>
      <c r="E11" s="32"/>
      <c r="F11" s="32" t="s">
        <v>62</v>
      </c>
      <c r="G11" s="33"/>
      <c r="H11" s="34">
        <v>2E-3</v>
      </c>
      <c r="I11" s="35">
        <f>I7*H11</f>
        <v>2</v>
      </c>
      <c r="J11" s="36">
        <v>44652</v>
      </c>
      <c r="K11" s="31" t="s">
        <v>136</v>
      </c>
      <c r="L11" s="34">
        <v>8.0000000000000002E-3</v>
      </c>
      <c r="M11" s="35">
        <f>I7*L11</f>
        <v>8</v>
      </c>
      <c r="N11" s="32" t="s">
        <v>63</v>
      </c>
      <c r="O11" s="30"/>
      <c r="P11" s="30"/>
      <c r="Q11" s="30"/>
      <c r="R11" s="30"/>
      <c r="S11" s="30"/>
      <c r="T11" s="13"/>
      <c r="U11" s="13"/>
      <c r="V11" s="13"/>
      <c r="W11" s="13"/>
      <c r="X11" s="13"/>
      <c r="Y11" s="4"/>
      <c r="Z11" s="4"/>
      <c r="AA11" s="4"/>
      <c r="AB11" s="4"/>
      <c r="AC11" s="4"/>
      <c r="AD11" s="4"/>
      <c r="AE11" s="4"/>
      <c r="AF11" s="13"/>
      <c r="AG11" s="13"/>
      <c r="AH11" s="13"/>
      <c r="AI11" s="13"/>
    </row>
    <row r="12" spans="1:35" ht="15" customHeight="1" x14ac:dyDescent="0.2">
      <c r="E12" s="37"/>
      <c r="T12" s="13"/>
      <c r="U12" s="13"/>
      <c r="V12" s="13"/>
      <c r="W12" s="13"/>
      <c r="X12" s="13"/>
      <c r="Y12" s="4"/>
      <c r="Z12" s="4"/>
      <c r="AA12" s="4"/>
      <c r="AB12" s="4"/>
      <c r="AC12" s="4"/>
      <c r="AD12" s="4"/>
      <c r="AE12" s="4"/>
      <c r="AF12" s="13"/>
      <c r="AG12" s="13"/>
      <c r="AH12" s="13"/>
      <c r="AI12" s="13"/>
    </row>
    <row r="13" spans="1:35" ht="15.75" customHeight="1" x14ac:dyDescent="0.2">
      <c r="G13" s="122" t="s">
        <v>8</v>
      </c>
      <c r="H13" s="123"/>
      <c r="I13" s="123"/>
      <c r="J13" s="124"/>
      <c r="K13" s="125" t="s">
        <v>9</v>
      </c>
      <c r="L13" s="123"/>
      <c r="M13" s="124"/>
      <c r="T13" s="3"/>
      <c r="U13" s="3"/>
      <c r="V13" s="3"/>
      <c r="W13" s="3"/>
      <c r="X13" s="3"/>
      <c r="Y13" s="3"/>
      <c r="Z13" s="3"/>
      <c r="AA13" s="3"/>
      <c r="AB13" s="3"/>
      <c r="AC13" s="3"/>
      <c r="AD13" s="3"/>
      <c r="AE13" s="3"/>
      <c r="AF13" s="3"/>
      <c r="AG13" s="3"/>
      <c r="AH13" s="3"/>
      <c r="AI13" s="3"/>
    </row>
    <row r="14" spans="1:35" ht="15.75" customHeight="1" x14ac:dyDescent="0.2">
      <c r="B14" s="29" t="s">
        <v>10</v>
      </c>
      <c r="C14" s="29" t="s">
        <v>11</v>
      </c>
      <c r="D14" s="29" t="s">
        <v>12</v>
      </c>
      <c r="E14" s="29" t="s">
        <v>13</v>
      </c>
      <c r="F14" s="29" t="s">
        <v>14</v>
      </c>
      <c r="G14" s="29" t="s">
        <v>15</v>
      </c>
      <c r="H14" s="29" t="s">
        <v>16</v>
      </c>
      <c r="I14" s="29" t="s">
        <v>17</v>
      </c>
      <c r="J14" s="29" t="s">
        <v>18</v>
      </c>
      <c r="K14" s="29" t="s">
        <v>19</v>
      </c>
      <c r="L14" s="29" t="s">
        <v>20</v>
      </c>
      <c r="M14" s="29" t="s">
        <v>21</v>
      </c>
      <c r="N14" s="29" t="s">
        <v>22</v>
      </c>
      <c r="O14" s="29" t="s">
        <v>64</v>
      </c>
      <c r="T14" s="113" t="s">
        <v>65</v>
      </c>
      <c r="U14" s="98" t="s">
        <v>66</v>
      </c>
      <c r="V14" s="108" t="s">
        <v>67</v>
      </c>
      <c r="W14" s="111"/>
      <c r="X14" s="6" t="s">
        <v>39</v>
      </c>
      <c r="Y14" s="7" t="s">
        <v>68</v>
      </c>
      <c r="Z14" s="5"/>
      <c r="AA14" s="98">
        <v>27</v>
      </c>
      <c r="AB14" s="98">
        <v>1.6</v>
      </c>
      <c r="AC14" s="2" t="s">
        <v>29</v>
      </c>
      <c r="AD14" s="2">
        <v>18</v>
      </c>
      <c r="AE14" s="121" t="s">
        <v>30</v>
      </c>
      <c r="AF14" s="104" t="s">
        <v>69</v>
      </c>
      <c r="AG14" s="13"/>
      <c r="AH14" s="13"/>
      <c r="AI14" s="13"/>
    </row>
    <row r="15" spans="1:35" ht="15.75" customHeight="1" x14ac:dyDescent="0.2">
      <c r="B15" s="3"/>
      <c r="C15" s="3"/>
      <c r="D15" s="3"/>
      <c r="E15" s="3"/>
      <c r="F15" s="3"/>
      <c r="G15" s="3"/>
      <c r="H15" s="3"/>
      <c r="I15" s="3"/>
      <c r="J15" s="3"/>
      <c r="K15" s="3"/>
      <c r="L15" s="3"/>
      <c r="M15" s="3"/>
      <c r="N15" s="3"/>
      <c r="T15" s="99"/>
      <c r="U15" s="99"/>
      <c r="V15" s="109"/>
      <c r="W15" s="99"/>
      <c r="X15" s="112"/>
      <c r="Y15" s="101" t="s">
        <v>70</v>
      </c>
      <c r="Z15" s="98">
        <v>200</v>
      </c>
      <c r="AA15" s="99"/>
      <c r="AB15" s="99"/>
      <c r="AC15" s="2" t="s">
        <v>32</v>
      </c>
      <c r="AD15" s="2">
        <v>0</v>
      </c>
      <c r="AE15" s="99"/>
      <c r="AF15" s="99"/>
      <c r="AG15" s="13"/>
      <c r="AH15" s="13"/>
      <c r="AI15" s="13"/>
    </row>
    <row r="16" spans="1:35" ht="15.75" customHeight="1" x14ac:dyDescent="0.2">
      <c r="B16" s="144" t="s">
        <v>137</v>
      </c>
      <c r="C16" s="96" t="s">
        <v>80</v>
      </c>
      <c r="D16" s="118" t="s">
        <v>25</v>
      </c>
      <c r="E16" s="105">
        <v>0.03</v>
      </c>
      <c r="F16" s="38" t="s">
        <v>139</v>
      </c>
      <c r="G16" s="39" t="s">
        <v>68</v>
      </c>
      <c r="H16" s="25"/>
      <c r="I16" s="96">
        <v>4</v>
      </c>
      <c r="J16" s="126">
        <v>1.8</v>
      </c>
      <c r="K16" s="40" t="s">
        <v>141</v>
      </c>
      <c r="L16" s="40"/>
      <c r="M16" s="127"/>
      <c r="N16" s="128"/>
      <c r="O16" s="145" t="s">
        <v>138</v>
      </c>
      <c r="T16" s="97"/>
      <c r="U16" s="97"/>
      <c r="V16" s="110"/>
      <c r="W16" s="97"/>
      <c r="X16" s="107"/>
      <c r="Y16" s="97"/>
      <c r="Z16" s="97"/>
      <c r="AA16" s="97"/>
      <c r="AB16" s="97"/>
      <c r="AC16" s="2" t="s">
        <v>71</v>
      </c>
      <c r="AD16" s="2">
        <v>-33</v>
      </c>
      <c r="AE16" s="97"/>
      <c r="AF16" s="97"/>
      <c r="AG16" s="13"/>
      <c r="AH16" s="13"/>
      <c r="AI16" s="13"/>
    </row>
    <row r="17" spans="2:35" ht="15.75" customHeight="1" x14ac:dyDescent="0.2">
      <c r="B17" s="99"/>
      <c r="C17" s="99"/>
      <c r="D17" s="109"/>
      <c r="E17" s="99"/>
      <c r="F17" s="106" t="s">
        <v>140</v>
      </c>
      <c r="G17" s="146">
        <v>16660</v>
      </c>
      <c r="H17" s="96">
        <v>100</v>
      </c>
      <c r="I17" s="99"/>
      <c r="J17" s="99"/>
      <c r="K17" s="40" t="s">
        <v>142</v>
      </c>
      <c r="L17" s="40"/>
      <c r="M17" s="99"/>
      <c r="N17" s="99"/>
      <c r="O17" s="41"/>
    </row>
    <row r="18" spans="2:35" ht="15.75" customHeight="1" x14ac:dyDescent="0.2">
      <c r="B18" s="97"/>
      <c r="C18" s="97"/>
      <c r="D18" s="110"/>
      <c r="E18" s="97"/>
      <c r="F18" s="107"/>
      <c r="G18" s="97"/>
      <c r="H18" s="97"/>
      <c r="I18" s="97"/>
      <c r="J18" s="97"/>
      <c r="K18" s="40" t="s">
        <v>143</v>
      </c>
      <c r="L18" s="40"/>
      <c r="M18" s="97"/>
      <c r="N18" s="97"/>
      <c r="T18" s="113"/>
      <c r="U18" s="98"/>
      <c r="V18" s="108" t="s">
        <v>72</v>
      </c>
      <c r="W18" s="111"/>
      <c r="X18" s="6" t="s">
        <v>39</v>
      </c>
      <c r="Y18" s="7" t="s">
        <v>68</v>
      </c>
      <c r="Z18" s="5"/>
      <c r="AA18" s="98"/>
      <c r="AB18" s="98"/>
      <c r="AC18" s="2" t="s">
        <v>29</v>
      </c>
      <c r="AD18" s="2">
        <v>0</v>
      </c>
      <c r="AE18" s="103" t="s">
        <v>33</v>
      </c>
      <c r="AF18" s="104" t="s">
        <v>73</v>
      </c>
      <c r="AG18" s="13"/>
      <c r="AH18" s="13"/>
      <c r="AI18" s="13"/>
    </row>
    <row r="19" spans="2:35" ht="13.5" customHeight="1" x14ac:dyDescent="0.2">
      <c r="B19" s="42"/>
      <c r="C19" s="42"/>
      <c r="D19" s="42"/>
      <c r="E19" s="42"/>
      <c r="F19" s="42"/>
      <c r="G19" s="42"/>
      <c r="H19" s="42"/>
      <c r="I19" s="42"/>
      <c r="J19" s="42"/>
      <c r="K19" s="42"/>
      <c r="L19" s="42"/>
      <c r="M19" s="42"/>
      <c r="N19" s="43"/>
      <c r="T19" s="99"/>
      <c r="U19" s="99"/>
      <c r="V19" s="109"/>
      <c r="W19" s="99"/>
      <c r="X19" s="112"/>
      <c r="Y19" s="101"/>
      <c r="Z19" s="98"/>
      <c r="AA19" s="99"/>
      <c r="AB19" s="99"/>
      <c r="AC19" s="2" t="s">
        <v>32</v>
      </c>
      <c r="AD19" s="2">
        <v>0</v>
      </c>
      <c r="AE19" s="99"/>
      <c r="AF19" s="99"/>
      <c r="AG19" s="13"/>
      <c r="AH19" s="13"/>
      <c r="AI19" s="13"/>
    </row>
    <row r="20" spans="2:35" ht="18" customHeight="1" x14ac:dyDescent="0.2">
      <c r="B20" s="113"/>
      <c r="C20" s="98"/>
      <c r="D20" s="108"/>
      <c r="E20" s="111"/>
      <c r="F20" s="6"/>
      <c r="G20" s="7"/>
      <c r="H20" s="5"/>
      <c r="I20" s="98"/>
      <c r="J20" s="119"/>
      <c r="K20" s="2"/>
      <c r="L20" s="2"/>
      <c r="M20" s="127" t="s">
        <v>144</v>
      </c>
      <c r="N20" s="104"/>
      <c r="T20" s="97"/>
      <c r="U20" s="97"/>
      <c r="V20" s="110"/>
      <c r="W20" s="97"/>
      <c r="X20" s="107"/>
      <c r="Y20" s="97"/>
      <c r="Z20" s="97"/>
      <c r="AA20" s="97"/>
      <c r="AB20" s="97"/>
      <c r="AC20" s="2" t="s">
        <v>71</v>
      </c>
      <c r="AD20" s="2">
        <v>0</v>
      </c>
      <c r="AE20" s="97"/>
      <c r="AF20" s="97"/>
      <c r="AG20" s="13"/>
      <c r="AH20" s="13"/>
      <c r="AI20" s="13"/>
    </row>
    <row r="21" spans="2:35" ht="17.25" customHeight="1" x14ac:dyDescent="0.2">
      <c r="B21" s="99"/>
      <c r="C21" s="99"/>
      <c r="D21" s="109"/>
      <c r="E21" s="99"/>
      <c r="F21" s="112"/>
      <c r="G21" s="101"/>
      <c r="H21" s="98"/>
      <c r="I21" s="99"/>
      <c r="J21" s="99"/>
      <c r="K21" s="2"/>
      <c r="L21" s="2"/>
      <c r="M21" s="99"/>
      <c r="N21" s="99"/>
      <c r="T21" s="44"/>
      <c r="U21" s="3"/>
      <c r="V21" s="3"/>
      <c r="W21" s="45"/>
      <c r="X21" s="46"/>
      <c r="Y21" s="47"/>
      <c r="Z21" s="3"/>
      <c r="AA21" s="3"/>
      <c r="AB21" s="3"/>
      <c r="AC21" s="3"/>
      <c r="AD21" s="3"/>
      <c r="AE21" s="48"/>
      <c r="AF21" s="13"/>
      <c r="AG21" s="13"/>
      <c r="AH21" s="13"/>
      <c r="AI21" s="13"/>
    </row>
    <row r="22" spans="2:35" ht="16.5" customHeight="1" x14ac:dyDescent="0.2">
      <c r="B22" s="97"/>
      <c r="C22" s="97"/>
      <c r="D22" s="110"/>
      <c r="E22" s="97"/>
      <c r="F22" s="107"/>
      <c r="G22" s="97"/>
      <c r="H22" s="97"/>
      <c r="I22" s="97"/>
      <c r="J22" s="97"/>
      <c r="K22" s="2"/>
      <c r="L22" s="2"/>
      <c r="M22" s="97"/>
      <c r="N22" s="97"/>
      <c r="T22" s="113"/>
      <c r="U22" s="98"/>
      <c r="V22" s="108" t="s">
        <v>72</v>
      </c>
      <c r="W22" s="111"/>
      <c r="X22" s="6" t="s">
        <v>39</v>
      </c>
      <c r="Y22" s="7" t="s">
        <v>68</v>
      </c>
      <c r="Z22" s="5"/>
      <c r="AA22" s="98"/>
      <c r="AB22" s="98"/>
      <c r="AC22" s="2" t="s">
        <v>29</v>
      </c>
      <c r="AD22" s="2">
        <v>0</v>
      </c>
      <c r="AE22" s="103" t="s">
        <v>74</v>
      </c>
      <c r="AF22" s="104" t="s">
        <v>73</v>
      </c>
      <c r="AG22" s="13"/>
      <c r="AH22" s="13"/>
      <c r="AI22" s="13"/>
    </row>
    <row r="23" spans="2:35" ht="13.5" customHeight="1" x14ac:dyDescent="0.2">
      <c r="B23" s="42"/>
      <c r="C23" s="42"/>
      <c r="D23" s="42"/>
      <c r="E23" s="42"/>
      <c r="F23" s="42"/>
      <c r="G23" s="42"/>
      <c r="H23" s="42"/>
      <c r="I23" s="42"/>
      <c r="J23" s="42"/>
      <c r="K23" s="42"/>
      <c r="L23" s="42"/>
      <c r="M23" s="42"/>
      <c r="N23" s="43"/>
      <c r="T23" s="99"/>
      <c r="U23" s="99"/>
      <c r="V23" s="109"/>
      <c r="W23" s="99"/>
      <c r="X23" s="10"/>
      <c r="Y23" s="49"/>
      <c r="Z23" s="5"/>
      <c r="AA23" s="99"/>
      <c r="AB23" s="99"/>
      <c r="AC23" s="2"/>
      <c r="AD23" s="2"/>
      <c r="AE23" s="99"/>
      <c r="AF23" s="99"/>
      <c r="AG23" s="13"/>
      <c r="AH23" s="13"/>
      <c r="AI23" s="13"/>
    </row>
    <row r="24" spans="2:35" ht="15.75" customHeight="1" x14ac:dyDescent="0.2">
      <c r="B24" s="113"/>
      <c r="C24" s="98"/>
      <c r="D24" s="108"/>
      <c r="E24" s="111"/>
      <c r="F24" s="6"/>
      <c r="G24" s="7"/>
      <c r="H24" s="5"/>
      <c r="I24" s="98"/>
      <c r="J24" s="119"/>
      <c r="K24" s="2"/>
      <c r="L24" s="2"/>
      <c r="M24" s="147" t="s">
        <v>145</v>
      </c>
      <c r="N24" s="104"/>
      <c r="T24" s="99"/>
      <c r="U24" s="99"/>
      <c r="V24" s="109"/>
      <c r="W24" s="99"/>
      <c r="X24" s="10"/>
      <c r="Y24" s="49"/>
      <c r="Z24" s="5"/>
      <c r="AA24" s="99"/>
      <c r="AB24" s="99"/>
      <c r="AC24" s="2"/>
      <c r="AD24" s="2"/>
      <c r="AE24" s="99"/>
      <c r="AF24" s="99"/>
      <c r="AG24" s="13"/>
      <c r="AH24" s="13"/>
      <c r="AI24" s="13"/>
    </row>
    <row r="25" spans="2:35" ht="15.75" customHeight="1" x14ac:dyDescent="0.2">
      <c r="B25" s="99"/>
      <c r="C25" s="99"/>
      <c r="D25" s="109"/>
      <c r="E25" s="99"/>
      <c r="F25" s="112"/>
      <c r="G25" s="101"/>
      <c r="H25" s="98"/>
      <c r="I25" s="99"/>
      <c r="J25" s="99"/>
      <c r="K25" s="2"/>
      <c r="L25" s="2"/>
      <c r="M25" s="148"/>
      <c r="N25" s="99"/>
      <c r="T25" s="99"/>
      <c r="U25" s="99"/>
      <c r="V25" s="109"/>
      <c r="W25" s="99"/>
      <c r="X25" s="10"/>
      <c r="Y25" s="49"/>
      <c r="Z25" s="5"/>
      <c r="AA25" s="99"/>
      <c r="AB25" s="99"/>
      <c r="AC25" s="2"/>
      <c r="AD25" s="2"/>
      <c r="AE25" s="99"/>
      <c r="AF25" s="99"/>
      <c r="AG25" s="13"/>
      <c r="AH25" s="13"/>
      <c r="AI25" s="13"/>
    </row>
    <row r="26" spans="2:35" ht="15.75" customHeight="1" x14ac:dyDescent="0.2">
      <c r="B26" s="97"/>
      <c r="C26" s="97"/>
      <c r="D26" s="110"/>
      <c r="E26" s="97"/>
      <c r="F26" s="107"/>
      <c r="G26" s="97"/>
      <c r="H26" s="97"/>
      <c r="I26" s="97"/>
      <c r="J26" s="97"/>
      <c r="K26" s="2"/>
      <c r="L26" s="2"/>
      <c r="M26" s="149"/>
      <c r="N26" s="97"/>
      <c r="T26" s="99"/>
      <c r="U26" s="99"/>
      <c r="V26" s="109"/>
      <c r="W26" s="99"/>
      <c r="X26" s="112"/>
      <c r="Y26" s="102"/>
      <c r="Z26" s="98"/>
      <c r="AA26" s="99"/>
      <c r="AB26" s="99"/>
      <c r="AC26" s="2" t="s">
        <v>32</v>
      </c>
      <c r="AD26" s="2">
        <v>0</v>
      </c>
      <c r="AE26" s="99"/>
      <c r="AF26" s="99"/>
      <c r="AG26" s="13"/>
      <c r="AH26" s="13"/>
      <c r="AI26" s="13"/>
    </row>
    <row r="27" spans="2:35" ht="15.75" customHeight="1" x14ac:dyDescent="0.2">
      <c r="B27" s="44"/>
      <c r="C27" s="3"/>
      <c r="D27" s="3"/>
      <c r="E27" s="45"/>
      <c r="F27" s="3"/>
      <c r="G27" s="47"/>
      <c r="H27" s="3"/>
      <c r="I27" s="3"/>
      <c r="J27" s="50"/>
      <c r="K27" s="3"/>
      <c r="L27" s="3"/>
      <c r="M27" s="51"/>
      <c r="N27" s="13"/>
      <c r="T27" s="99"/>
      <c r="U27" s="99"/>
      <c r="V27" s="109"/>
      <c r="W27" s="99"/>
      <c r="X27" s="114"/>
      <c r="Y27" s="99"/>
      <c r="Z27" s="99"/>
      <c r="AA27" s="99"/>
      <c r="AB27" s="99"/>
      <c r="AC27" s="2"/>
      <c r="AD27" s="2"/>
      <c r="AE27" s="99"/>
      <c r="AF27" s="99"/>
      <c r="AG27" s="13"/>
      <c r="AH27" s="13"/>
      <c r="AI27" s="13"/>
    </row>
    <row r="28" spans="2:35" ht="15.75" customHeight="1" x14ac:dyDescent="0.2">
      <c r="B28" s="44"/>
      <c r="C28" s="3"/>
      <c r="D28" s="3"/>
      <c r="E28" s="45"/>
      <c r="F28" s="3"/>
      <c r="G28" s="47"/>
      <c r="H28" s="3"/>
      <c r="I28" s="3"/>
      <c r="J28" s="50"/>
      <c r="K28" s="3"/>
      <c r="L28" s="3"/>
      <c r="M28" s="51"/>
      <c r="N28" s="13"/>
      <c r="T28" s="99"/>
      <c r="U28" s="99"/>
      <c r="V28" s="109"/>
      <c r="W28" s="99"/>
      <c r="X28" s="114"/>
      <c r="Y28" s="99"/>
      <c r="Z28" s="99"/>
      <c r="AA28" s="99"/>
      <c r="AB28" s="99"/>
      <c r="AC28" s="2"/>
      <c r="AD28" s="2"/>
      <c r="AE28" s="99"/>
      <c r="AF28" s="99"/>
      <c r="AG28" s="13"/>
      <c r="AH28" s="13"/>
      <c r="AI28" s="13"/>
    </row>
    <row r="29" spans="2:35" ht="15.75" customHeight="1" x14ac:dyDescent="0.2">
      <c r="B29" s="44"/>
      <c r="C29" s="3"/>
      <c r="D29" s="3"/>
      <c r="E29" s="45"/>
      <c r="F29" s="3"/>
      <c r="G29" s="47"/>
      <c r="H29" s="3"/>
      <c r="I29" s="3"/>
      <c r="J29" s="50"/>
      <c r="K29" s="3"/>
      <c r="L29" s="3"/>
      <c r="M29" s="51"/>
      <c r="N29" s="13"/>
      <c r="T29" s="99"/>
      <c r="U29" s="99"/>
      <c r="V29" s="109"/>
      <c r="W29" s="99"/>
      <c r="X29" s="114"/>
      <c r="Y29" s="99"/>
      <c r="Z29" s="99"/>
      <c r="AA29" s="99"/>
      <c r="AB29" s="99"/>
      <c r="AC29" s="2"/>
      <c r="AD29" s="2"/>
      <c r="AE29" s="99"/>
      <c r="AF29" s="99"/>
      <c r="AG29" s="13"/>
      <c r="AH29" s="13"/>
      <c r="AI29" s="13"/>
    </row>
    <row r="30" spans="2:35" ht="15.75" customHeight="1" x14ac:dyDescent="0.2">
      <c r="T30" s="97"/>
      <c r="U30" s="97"/>
      <c r="V30" s="110"/>
      <c r="W30" s="97"/>
      <c r="X30" s="107"/>
      <c r="Y30" s="97"/>
      <c r="Z30" s="97"/>
      <c r="AA30" s="97"/>
      <c r="AB30" s="97"/>
      <c r="AC30" s="2" t="s">
        <v>71</v>
      </c>
      <c r="AD30" s="2">
        <v>0</v>
      </c>
      <c r="AE30" s="97"/>
      <c r="AF30" s="97"/>
      <c r="AG30" s="13"/>
      <c r="AH30" s="13"/>
      <c r="AI30" s="13"/>
    </row>
    <row r="31" spans="2:35" ht="12.75" x14ac:dyDescent="0.2">
      <c r="B31" s="116" t="s">
        <v>75</v>
      </c>
      <c r="C31" s="117"/>
      <c r="D31" s="115" t="s">
        <v>1</v>
      </c>
      <c r="E31" s="95"/>
      <c r="F31" s="21">
        <v>44865</v>
      </c>
      <c r="G31" s="94" t="s">
        <v>47</v>
      </c>
      <c r="H31" s="95"/>
      <c r="I31" s="22">
        <v>1003</v>
      </c>
      <c r="J31" s="94" t="s">
        <v>76</v>
      </c>
      <c r="K31" s="95"/>
      <c r="L31" s="52">
        <f>I32/I8-1</f>
        <v>1.4999999999999902E-2</v>
      </c>
      <c r="N31" s="96" t="s">
        <v>77</v>
      </c>
    </row>
    <row r="32" spans="2:35" ht="15.75" customHeight="1" x14ac:dyDescent="0.2">
      <c r="B32" s="110"/>
      <c r="C32" s="107"/>
      <c r="D32" s="115" t="s">
        <v>48</v>
      </c>
      <c r="E32" s="95"/>
      <c r="F32" s="21">
        <v>44870</v>
      </c>
      <c r="G32" s="94" t="s">
        <v>49</v>
      </c>
      <c r="H32" s="95"/>
      <c r="I32" s="22">
        <v>203</v>
      </c>
      <c r="K32" s="23"/>
      <c r="L32" s="23"/>
      <c r="N32" s="97"/>
    </row>
    <row r="33" spans="2:35" ht="15.75" customHeight="1" x14ac:dyDescent="0.25">
      <c r="F33" s="53"/>
      <c r="K33" s="54"/>
      <c r="L33" s="55"/>
      <c r="M33" s="56"/>
      <c r="N33" s="57"/>
      <c r="O33" s="58"/>
      <c r="P33" s="59"/>
      <c r="Q33" s="55"/>
      <c r="R33" s="55"/>
      <c r="S33" s="59"/>
      <c r="T33" s="55"/>
      <c r="U33" s="60"/>
      <c r="V33" s="55"/>
      <c r="W33" s="55"/>
      <c r="X33" s="55"/>
      <c r="Y33" s="55"/>
      <c r="AA33" s="55"/>
      <c r="AB33" s="55"/>
      <c r="AC33" s="55"/>
      <c r="AD33" s="55"/>
      <c r="AE33" s="55"/>
      <c r="AF33" s="55"/>
      <c r="AG33" s="55"/>
      <c r="AH33" s="55"/>
      <c r="AI33" s="55"/>
    </row>
    <row r="34" spans="2:35" ht="15.75" customHeight="1" x14ac:dyDescent="0.2">
      <c r="Y34" s="100" t="s">
        <v>37</v>
      </c>
      <c r="Z34" s="95"/>
      <c r="AA34" s="2">
        <v>1564</v>
      </c>
      <c r="AB34" s="3"/>
      <c r="AC34" s="13" t="s">
        <v>38</v>
      </c>
      <c r="AD34" s="61">
        <f>(AA34-AA5)/AA6</f>
        <v>0</v>
      </c>
    </row>
    <row r="35" spans="2:35" ht="17.25" customHeight="1" x14ac:dyDescent="0.25">
      <c r="B35" s="120" t="s">
        <v>78</v>
      </c>
      <c r="C35" s="95"/>
      <c r="D35" s="14"/>
      <c r="E35" s="14"/>
      <c r="F35" s="14"/>
      <c r="G35" s="14"/>
      <c r="H35" s="14"/>
      <c r="I35" s="14"/>
      <c r="J35" s="14"/>
      <c r="K35" s="14"/>
      <c r="L35" s="14"/>
      <c r="M35" s="14"/>
      <c r="N35" s="14"/>
      <c r="O35" s="14"/>
      <c r="V35" s="100" t="s">
        <v>1</v>
      </c>
      <c r="W35" s="95"/>
      <c r="X35" s="16">
        <v>44760</v>
      </c>
      <c r="Y35" s="100" t="s">
        <v>2</v>
      </c>
      <c r="Z35" s="95"/>
      <c r="AA35" s="2">
        <v>1564</v>
      </c>
      <c r="AB35" s="3"/>
      <c r="AC35" s="3" t="s">
        <v>3</v>
      </c>
      <c r="AD35" s="4" t="s">
        <v>44</v>
      </c>
      <c r="AG35" s="15"/>
      <c r="AH35" s="15"/>
      <c r="AI35" s="15"/>
    </row>
    <row r="36" spans="2:35" ht="15.75" customHeight="1" x14ac:dyDescent="0.2"/>
    <row r="37" spans="2:35" ht="15.75" customHeight="1" x14ac:dyDescent="0.2"/>
    <row r="38" spans="2:35" ht="15.75" customHeight="1" x14ac:dyDescent="0.2"/>
    <row r="39" spans="2:35" ht="15.75" customHeight="1" x14ac:dyDescent="0.2"/>
    <row r="40" spans="2:35" ht="15.75" customHeight="1" x14ac:dyDescent="0.2"/>
    <row r="41" spans="2:35" ht="15.75" customHeight="1" x14ac:dyDescent="0.2"/>
    <row r="42" spans="2:35" ht="15.75" customHeight="1" x14ac:dyDescent="0.2"/>
    <row r="43" spans="2:35" ht="15.75" customHeight="1" x14ac:dyDescent="0.2"/>
    <row r="44" spans="2:35" ht="15.75" customHeight="1" x14ac:dyDescent="0.2"/>
    <row r="45" spans="2:35" ht="15.75" customHeight="1" x14ac:dyDescent="0.2"/>
    <row r="46" spans="2:35" ht="15.75" customHeight="1" x14ac:dyDescent="0.2"/>
    <row r="47" spans="2:35" ht="15.75" customHeight="1" x14ac:dyDescent="0.2"/>
    <row r="48" spans="2:3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sheetData>
  <mergeCells count="98">
    <mergeCell ref="V35:W35"/>
    <mergeCell ref="Y35:Z35"/>
    <mergeCell ref="Y5:Z5"/>
    <mergeCell ref="AF5:AF6"/>
    <mergeCell ref="V6:W6"/>
    <mergeCell ref="Y6:Z6"/>
    <mergeCell ref="Y8:AB8"/>
    <mergeCell ref="AC8:AE8"/>
    <mergeCell ref="B3:C3"/>
    <mergeCell ref="D3:E3"/>
    <mergeCell ref="N3:N4"/>
    <mergeCell ref="D4:E4"/>
    <mergeCell ref="G4:H4"/>
    <mergeCell ref="B5:C5"/>
    <mergeCell ref="V5:W5"/>
    <mergeCell ref="B7:C8"/>
    <mergeCell ref="D7:E7"/>
    <mergeCell ref="G7:H7"/>
    <mergeCell ref="N7:N8"/>
    <mergeCell ref="D8:E8"/>
    <mergeCell ref="G8:H8"/>
    <mergeCell ref="AF14:AF16"/>
    <mergeCell ref="X15:X16"/>
    <mergeCell ref="Y15:Y16"/>
    <mergeCell ref="K13:M13"/>
    <mergeCell ref="T14:T16"/>
    <mergeCell ref="U14:U16"/>
    <mergeCell ref="V14:V16"/>
    <mergeCell ref="W14:W16"/>
    <mergeCell ref="AA14:AA16"/>
    <mergeCell ref="AB14:AB16"/>
    <mergeCell ref="Z15:Z16"/>
    <mergeCell ref="G13:J13"/>
    <mergeCell ref="G17:G18"/>
    <mergeCell ref="H17:H18"/>
    <mergeCell ref="F21:F22"/>
    <mergeCell ref="G21:G22"/>
    <mergeCell ref="I24:I26"/>
    <mergeCell ref="J24:J26"/>
    <mergeCell ref="M24:M26"/>
    <mergeCell ref="N24:N26"/>
    <mergeCell ref="F25:F26"/>
    <mergeCell ref="J20:J22"/>
    <mergeCell ref="M20:M22"/>
    <mergeCell ref="N20:N22"/>
    <mergeCell ref="I16:I18"/>
    <mergeCell ref="J16:J18"/>
    <mergeCell ref="M16:M18"/>
    <mergeCell ref="N16:N18"/>
    <mergeCell ref="B31:C32"/>
    <mergeCell ref="B35:C35"/>
    <mergeCell ref="D31:E31"/>
    <mergeCell ref="D32:E32"/>
    <mergeCell ref="G31:H31"/>
    <mergeCell ref="B16:B18"/>
    <mergeCell ref="C16:C18"/>
    <mergeCell ref="D16:D18"/>
    <mergeCell ref="B20:B22"/>
    <mergeCell ref="B24:B26"/>
    <mergeCell ref="C24:C26"/>
    <mergeCell ref="D24:D26"/>
    <mergeCell ref="E24:E26"/>
    <mergeCell ref="AE18:AE20"/>
    <mergeCell ref="AF18:AF20"/>
    <mergeCell ref="E16:E18"/>
    <mergeCell ref="F17:F18"/>
    <mergeCell ref="C20:C22"/>
    <mergeCell ref="D20:D22"/>
    <mergeCell ref="E20:E22"/>
    <mergeCell ref="I20:I22"/>
    <mergeCell ref="H21:H22"/>
    <mergeCell ref="AE22:AE30"/>
    <mergeCell ref="AF22:AF30"/>
    <mergeCell ref="W18:W20"/>
    <mergeCell ref="X19:X20"/>
    <mergeCell ref="T22:T30"/>
    <mergeCell ref="U22:U30"/>
    <mergeCell ref="V22:V30"/>
    <mergeCell ref="W22:W30"/>
    <mergeCell ref="X26:X30"/>
    <mergeCell ref="T18:T20"/>
    <mergeCell ref="U18:U20"/>
    <mergeCell ref="V18:V20"/>
    <mergeCell ref="G25:G26"/>
    <mergeCell ref="H25:H26"/>
    <mergeCell ref="AE14:AE16"/>
    <mergeCell ref="J31:K31"/>
    <mergeCell ref="N31:N32"/>
    <mergeCell ref="G32:H32"/>
    <mergeCell ref="Z26:Z30"/>
    <mergeCell ref="Y34:Z34"/>
    <mergeCell ref="Y19:Y20"/>
    <mergeCell ref="Z19:Z20"/>
    <mergeCell ref="AA22:AA30"/>
    <mergeCell ref="AB22:AB30"/>
    <mergeCell ref="Y26:Y30"/>
    <mergeCell ref="AA18:AA20"/>
    <mergeCell ref="AB18:AB20"/>
  </mergeCells>
  <hyperlinks>
    <hyperlink ref="O16" r:id="rId1" xr:uid="{A5976884-601E-48F7-90F8-3157BB71054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B1:Q1000"/>
  <sheetViews>
    <sheetView workbookViewId="0"/>
  </sheetViews>
  <sheetFormatPr baseColWidth="10" defaultColWidth="12.5703125" defaultRowHeight="15" customHeight="1" x14ac:dyDescent="0.2"/>
  <cols>
    <col min="1" max="1" width="3.28515625" customWidth="1"/>
    <col min="2" max="2" width="8.7109375" customWidth="1"/>
    <col min="3" max="3" width="8.140625" customWidth="1"/>
    <col min="4" max="4" width="11.28515625" customWidth="1"/>
    <col min="5" max="5" width="8.5703125" customWidth="1"/>
    <col min="6" max="6" width="19.28515625" customWidth="1"/>
    <col min="7" max="7" width="12" customWidth="1"/>
    <col min="9" max="9" width="10.5703125" customWidth="1"/>
    <col min="10" max="10" width="12.42578125" customWidth="1"/>
    <col min="12" max="12" width="14.42578125" customWidth="1"/>
    <col min="14" max="14" width="39.140625" customWidth="1"/>
    <col min="15" max="15" width="3" customWidth="1"/>
  </cols>
  <sheetData>
    <row r="1" spans="2:17" ht="15.75" customHeight="1" x14ac:dyDescent="0.2"/>
    <row r="2" spans="2:17" ht="22.5" customHeight="1" x14ac:dyDescent="0.2">
      <c r="B2" s="132" t="s">
        <v>0</v>
      </c>
      <c r="C2" s="124"/>
      <c r="D2" s="100" t="s">
        <v>1</v>
      </c>
      <c r="E2" s="95"/>
      <c r="F2" s="2"/>
      <c r="G2" s="100" t="s">
        <v>2</v>
      </c>
      <c r="H2" s="95"/>
      <c r="I2" s="2"/>
      <c r="J2" s="3"/>
      <c r="K2" s="1" t="s">
        <v>3</v>
      </c>
      <c r="L2" s="4" t="s">
        <v>81</v>
      </c>
      <c r="M2" s="15" t="s">
        <v>82</v>
      </c>
      <c r="N2" s="140" t="s">
        <v>83</v>
      </c>
    </row>
    <row r="3" spans="2:17" ht="21" customHeight="1" x14ac:dyDescent="0.2">
      <c r="D3" s="100" t="s">
        <v>5</v>
      </c>
      <c r="E3" s="95"/>
      <c r="F3" s="2"/>
      <c r="G3" s="100" t="s">
        <v>6</v>
      </c>
      <c r="H3" s="95"/>
      <c r="I3" s="2"/>
      <c r="K3" s="1" t="s">
        <v>7</v>
      </c>
      <c r="L3" s="4" t="s">
        <v>4</v>
      </c>
      <c r="N3" s="97"/>
    </row>
    <row r="4" spans="2:17" ht="15.75" customHeight="1" x14ac:dyDescent="0.2"/>
    <row r="5" spans="2:17" ht="15.75" customHeight="1" x14ac:dyDescent="0.2">
      <c r="G5" s="130" t="s">
        <v>8</v>
      </c>
      <c r="H5" s="123"/>
      <c r="I5" s="123"/>
      <c r="J5" s="124"/>
      <c r="K5" s="131" t="s">
        <v>9</v>
      </c>
      <c r="L5" s="123"/>
      <c r="M5" s="124"/>
    </row>
    <row r="6" spans="2:17" ht="15.75" customHeight="1" x14ac:dyDescent="0.2">
      <c r="B6" s="4" t="s">
        <v>10</v>
      </c>
      <c r="C6" s="4" t="s">
        <v>11</v>
      </c>
      <c r="D6" s="4" t="s">
        <v>12</v>
      </c>
      <c r="E6" s="4" t="s">
        <v>13</v>
      </c>
      <c r="F6" s="4" t="s">
        <v>14</v>
      </c>
      <c r="G6" s="4" t="s">
        <v>15</v>
      </c>
      <c r="H6" s="4" t="s">
        <v>16</v>
      </c>
      <c r="I6" s="4" t="s">
        <v>17</v>
      </c>
      <c r="J6" s="4" t="s">
        <v>18</v>
      </c>
      <c r="K6" s="4" t="s">
        <v>19</v>
      </c>
      <c r="L6" s="4" t="s">
        <v>20</v>
      </c>
      <c r="M6" s="4" t="s">
        <v>21</v>
      </c>
      <c r="N6" s="4" t="s">
        <v>22</v>
      </c>
    </row>
    <row r="7" spans="2:17" ht="6.75" customHeight="1" x14ac:dyDescent="0.2">
      <c r="B7" s="3"/>
      <c r="C7" s="3"/>
      <c r="D7" s="3"/>
      <c r="E7" s="3"/>
      <c r="F7" s="3"/>
      <c r="G7" s="3"/>
      <c r="H7" s="3"/>
      <c r="I7" s="3"/>
      <c r="J7" s="3"/>
      <c r="K7" s="3"/>
      <c r="L7" s="3"/>
      <c r="M7" s="3"/>
      <c r="N7" s="3"/>
    </row>
    <row r="8" spans="2:17" ht="22.5" customHeight="1" x14ac:dyDescent="0.2">
      <c r="B8" s="139" t="s">
        <v>23</v>
      </c>
      <c r="C8" s="136" t="s">
        <v>24</v>
      </c>
      <c r="D8" s="137" t="s">
        <v>25</v>
      </c>
      <c r="E8" s="138">
        <v>0.02</v>
      </c>
      <c r="F8" s="63" t="s">
        <v>26</v>
      </c>
      <c r="G8" s="62" t="s">
        <v>27</v>
      </c>
      <c r="H8" s="62" t="s">
        <v>28</v>
      </c>
      <c r="I8" s="136">
        <v>100</v>
      </c>
      <c r="J8" s="136">
        <v>1.8</v>
      </c>
      <c r="K8" s="64" t="s">
        <v>34</v>
      </c>
      <c r="L8" s="64">
        <v>120</v>
      </c>
      <c r="M8" s="141" t="s">
        <v>33</v>
      </c>
      <c r="N8" s="65" t="s">
        <v>84</v>
      </c>
    </row>
    <row r="9" spans="2:17" ht="22.5" customHeight="1" x14ac:dyDescent="0.2">
      <c r="B9" s="97"/>
      <c r="C9" s="97"/>
      <c r="D9" s="110"/>
      <c r="E9" s="97"/>
      <c r="F9" s="63"/>
      <c r="G9" s="66">
        <v>2885</v>
      </c>
      <c r="H9" s="67" t="s">
        <v>31</v>
      </c>
      <c r="I9" s="97"/>
      <c r="J9" s="97"/>
      <c r="K9" s="68" t="s">
        <v>35</v>
      </c>
      <c r="L9" s="68">
        <v>0</v>
      </c>
      <c r="M9" s="97"/>
      <c r="N9" s="65"/>
    </row>
    <row r="10" spans="2:17" ht="8.25" customHeight="1" x14ac:dyDescent="0.2"/>
    <row r="11" spans="2:17" ht="22.5" customHeight="1" x14ac:dyDescent="0.2">
      <c r="B11" s="113" t="s">
        <v>85</v>
      </c>
      <c r="C11" s="98" t="s">
        <v>86</v>
      </c>
      <c r="D11" s="108" t="s">
        <v>87</v>
      </c>
      <c r="E11" s="5">
        <v>5</v>
      </c>
      <c r="F11" s="6" t="s">
        <v>88</v>
      </c>
      <c r="G11" s="5" t="s">
        <v>89</v>
      </c>
      <c r="H11" s="5" t="s">
        <v>90</v>
      </c>
      <c r="I11" s="98">
        <v>10</v>
      </c>
      <c r="J11" s="98">
        <v>2</v>
      </c>
      <c r="K11" s="8"/>
      <c r="L11" s="8"/>
      <c r="M11" s="135"/>
      <c r="N11" s="2"/>
    </row>
    <row r="12" spans="2:17" ht="22.5" customHeight="1" x14ac:dyDescent="0.2">
      <c r="B12" s="97"/>
      <c r="C12" s="97"/>
      <c r="D12" s="110"/>
      <c r="E12" s="9"/>
      <c r="F12" s="10"/>
      <c r="G12" s="11">
        <v>1.27</v>
      </c>
      <c r="H12" s="12">
        <v>1000</v>
      </c>
      <c r="I12" s="97"/>
      <c r="J12" s="97"/>
      <c r="K12" s="8"/>
      <c r="L12" s="8"/>
      <c r="M12" s="97"/>
      <c r="N12" s="2"/>
      <c r="Q12" s="69"/>
    </row>
    <row r="13" spans="2:17" ht="8.25" customHeight="1" x14ac:dyDescent="0.2">
      <c r="K13" s="70"/>
      <c r="L13" s="70"/>
      <c r="M13" s="70"/>
    </row>
    <row r="14" spans="2:17" ht="22.5" customHeight="1" x14ac:dyDescent="0.2">
      <c r="B14" s="113"/>
      <c r="C14" s="98"/>
      <c r="D14" s="108"/>
      <c r="E14" s="5"/>
      <c r="F14" s="6"/>
      <c r="G14" s="5"/>
      <c r="H14" s="5"/>
      <c r="I14" s="98"/>
      <c r="J14" s="98"/>
      <c r="K14" s="8"/>
      <c r="L14" s="8"/>
      <c r="M14" s="135"/>
      <c r="N14" s="2"/>
    </row>
    <row r="15" spans="2:17" ht="22.5" customHeight="1" x14ac:dyDescent="0.2">
      <c r="B15" s="97"/>
      <c r="C15" s="97"/>
      <c r="D15" s="110"/>
      <c r="E15" s="9"/>
      <c r="F15" s="10"/>
      <c r="G15" s="11"/>
      <c r="H15" s="12"/>
      <c r="I15" s="97"/>
      <c r="J15" s="97"/>
      <c r="K15" s="8"/>
      <c r="L15" s="8"/>
      <c r="M15" s="97"/>
      <c r="N15" s="2"/>
    </row>
    <row r="16" spans="2:17" ht="8.25" customHeight="1" x14ac:dyDescent="0.2">
      <c r="K16" s="70"/>
      <c r="L16" s="70"/>
      <c r="M16" s="70"/>
    </row>
    <row r="17" spans="2:14" ht="22.5" customHeight="1" x14ac:dyDescent="0.2">
      <c r="B17" s="113"/>
      <c r="C17" s="98"/>
      <c r="D17" s="108"/>
      <c r="E17" s="5"/>
      <c r="F17" s="6"/>
      <c r="G17" s="5"/>
      <c r="H17" s="5"/>
      <c r="I17" s="98"/>
      <c r="J17" s="98"/>
      <c r="K17" s="8"/>
      <c r="L17" s="8"/>
      <c r="M17" s="135"/>
      <c r="N17" s="2"/>
    </row>
    <row r="18" spans="2:14" ht="22.5" customHeight="1" x14ac:dyDescent="0.2">
      <c r="B18" s="97"/>
      <c r="C18" s="97"/>
      <c r="D18" s="110"/>
      <c r="E18" s="9"/>
      <c r="F18" s="10"/>
      <c r="G18" s="11"/>
      <c r="H18" s="12"/>
      <c r="I18" s="97"/>
      <c r="J18" s="97"/>
      <c r="K18" s="8"/>
      <c r="L18" s="8"/>
      <c r="M18" s="97"/>
      <c r="N18" s="2"/>
    </row>
    <row r="19" spans="2:14" ht="8.25" customHeight="1" x14ac:dyDescent="0.2">
      <c r="K19" s="70"/>
      <c r="L19" s="70"/>
      <c r="M19" s="70"/>
    </row>
    <row r="20" spans="2:14" ht="22.5" customHeight="1" x14ac:dyDescent="0.2">
      <c r="B20" s="113"/>
      <c r="C20" s="98"/>
      <c r="D20" s="108"/>
      <c r="E20" s="5"/>
      <c r="F20" s="6"/>
      <c r="G20" s="5"/>
      <c r="H20" s="5"/>
      <c r="I20" s="98"/>
      <c r="J20" s="98"/>
      <c r="K20" s="8"/>
      <c r="L20" s="8"/>
      <c r="M20" s="135"/>
      <c r="N20" s="2"/>
    </row>
    <row r="21" spans="2:14" ht="22.5" customHeight="1" x14ac:dyDescent="0.2">
      <c r="B21" s="97"/>
      <c r="C21" s="97"/>
      <c r="D21" s="110"/>
      <c r="E21" s="9"/>
      <c r="F21" s="10"/>
      <c r="G21" s="11"/>
      <c r="H21" s="12"/>
      <c r="I21" s="97"/>
      <c r="J21" s="97"/>
      <c r="K21" s="8"/>
      <c r="L21" s="8"/>
      <c r="M21" s="97"/>
      <c r="N21" s="2"/>
    </row>
    <row r="22" spans="2:14" ht="8.25" customHeight="1" x14ac:dyDescent="0.2">
      <c r="K22" s="70"/>
      <c r="L22" s="70"/>
      <c r="M22" s="70"/>
    </row>
    <row r="23" spans="2:14" ht="22.5" customHeight="1" x14ac:dyDescent="0.2">
      <c r="B23" s="113"/>
      <c r="C23" s="98"/>
      <c r="D23" s="108"/>
      <c r="E23" s="5"/>
      <c r="F23" s="6"/>
      <c r="G23" s="5"/>
      <c r="H23" s="5"/>
      <c r="I23" s="98"/>
      <c r="J23" s="98"/>
      <c r="K23" s="8"/>
      <c r="L23" s="8"/>
      <c r="M23" s="135"/>
      <c r="N23" s="2"/>
    </row>
    <row r="24" spans="2:14" ht="22.5" customHeight="1" x14ac:dyDescent="0.2">
      <c r="B24" s="97"/>
      <c r="C24" s="97"/>
      <c r="D24" s="110"/>
      <c r="E24" s="9"/>
      <c r="F24" s="10"/>
      <c r="G24" s="11"/>
      <c r="H24" s="12"/>
      <c r="I24" s="97"/>
      <c r="J24" s="97"/>
      <c r="K24" s="8"/>
      <c r="L24" s="8"/>
      <c r="M24" s="97"/>
      <c r="N24" s="2"/>
    </row>
    <row r="25" spans="2:14" ht="8.25" customHeight="1" x14ac:dyDescent="0.2">
      <c r="K25" s="70"/>
      <c r="L25" s="70"/>
      <c r="M25" s="70"/>
    </row>
    <row r="26" spans="2:14" ht="22.5" customHeight="1" x14ac:dyDescent="0.2">
      <c r="B26" s="113"/>
      <c r="C26" s="98"/>
      <c r="D26" s="108"/>
      <c r="E26" s="5"/>
      <c r="F26" s="6"/>
      <c r="G26" s="5"/>
      <c r="H26" s="5"/>
      <c r="I26" s="98"/>
      <c r="J26" s="98"/>
      <c r="K26" s="8"/>
      <c r="L26" s="8"/>
      <c r="M26" s="135"/>
      <c r="N26" s="2"/>
    </row>
    <row r="27" spans="2:14" ht="22.5" customHeight="1" x14ac:dyDescent="0.2">
      <c r="B27" s="97"/>
      <c r="C27" s="97"/>
      <c r="D27" s="110"/>
      <c r="E27" s="9"/>
      <c r="F27" s="10"/>
      <c r="G27" s="11"/>
      <c r="H27" s="12"/>
      <c r="I27" s="97"/>
      <c r="J27" s="97"/>
      <c r="K27" s="8"/>
      <c r="L27" s="8"/>
      <c r="M27" s="97"/>
      <c r="N27" s="2"/>
    </row>
    <row r="28" spans="2:14" ht="8.25" customHeight="1" x14ac:dyDescent="0.2">
      <c r="K28" s="70"/>
      <c r="L28" s="70"/>
      <c r="M28" s="70"/>
    </row>
    <row r="29" spans="2:14" ht="22.5" customHeight="1" x14ac:dyDescent="0.2">
      <c r="B29" s="113"/>
      <c r="C29" s="98"/>
      <c r="D29" s="108"/>
      <c r="E29" s="5"/>
      <c r="F29" s="6"/>
      <c r="G29" s="5"/>
      <c r="H29" s="5"/>
      <c r="I29" s="98"/>
      <c r="J29" s="98"/>
      <c r="K29" s="8"/>
      <c r="L29" s="8"/>
      <c r="M29" s="135"/>
      <c r="N29" s="2"/>
    </row>
    <row r="30" spans="2:14" ht="22.5" customHeight="1" x14ac:dyDescent="0.2">
      <c r="B30" s="97"/>
      <c r="C30" s="97"/>
      <c r="D30" s="110"/>
      <c r="E30" s="9"/>
      <c r="F30" s="10"/>
      <c r="G30" s="11"/>
      <c r="H30" s="12"/>
      <c r="I30" s="97"/>
      <c r="J30" s="97"/>
      <c r="K30" s="8"/>
      <c r="L30" s="8"/>
      <c r="M30" s="97"/>
      <c r="N30" s="2"/>
    </row>
    <row r="31" spans="2:14" ht="8.25" customHeight="1" x14ac:dyDescent="0.2"/>
    <row r="32" spans="2:14" ht="22.5" customHeight="1" x14ac:dyDescent="0.2">
      <c r="B32" s="113"/>
      <c r="C32" s="98"/>
      <c r="D32" s="108"/>
      <c r="E32" s="5"/>
      <c r="F32" s="6"/>
      <c r="G32" s="5"/>
      <c r="H32" s="5"/>
      <c r="I32" s="98"/>
      <c r="J32" s="98"/>
      <c r="K32" s="8"/>
      <c r="L32" s="8"/>
      <c r="M32" s="135"/>
      <c r="N32" s="2"/>
    </row>
    <row r="33" spans="2:14" ht="22.5" customHeight="1" x14ac:dyDescent="0.2">
      <c r="B33" s="97"/>
      <c r="C33" s="97"/>
      <c r="D33" s="110"/>
      <c r="E33" s="9"/>
      <c r="F33" s="10"/>
      <c r="G33" s="11"/>
      <c r="H33" s="12"/>
      <c r="I33" s="97"/>
      <c r="J33" s="97"/>
      <c r="K33" s="8"/>
      <c r="L33" s="8"/>
      <c r="M33" s="97"/>
      <c r="N33" s="2"/>
    </row>
    <row r="34" spans="2:14" ht="8.25" customHeight="1" x14ac:dyDescent="0.2"/>
    <row r="35" spans="2:14" ht="15.75" customHeight="1" x14ac:dyDescent="0.2">
      <c r="D35" s="100" t="s">
        <v>36</v>
      </c>
      <c r="E35" s="95"/>
      <c r="F35" s="2"/>
      <c r="G35" s="100" t="s">
        <v>2</v>
      </c>
      <c r="H35" s="95"/>
      <c r="I35" s="2"/>
      <c r="J35" s="3"/>
      <c r="K35" s="13" t="s">
        <v>38</v>
      </c>
      <c r="L35" s="4"/>
      <c r="M35" s="71" t="s">
        <v>82</v>
      </c>
      <c r="N35" s="129"/>
    </row>
    <row r="36" spans="2:14" ht="30" customHeight="1" x14ac:dyDescent="0.2">
      <c r="N36" s="97"/>
    </row>
    <row r="37" spans="2:14" ht="15.75" customHeight="1" x14ac:dyDescent="0.2"/>
    <row r="38" spans="2:14" ht="15.75" customHeight="1" x14ac:dyDescent="0.2"/>
    <row r="39" spans="2:14" ht="15.75" customHeight="1" x14ac:dyDescent="0.2"/>
    <row r="40" spans="2:14" ht="15.75" customHeight="1" x14ac:dyDescent="0.2"/>
    <row r="41" spans="2:14" ht="15.75" customHeight="1" x14ac:dyDescent="0.2"/>
    <row r="42" spans="2:14" ht="15.75" customHeight="1" x14ac:dyDescent="0.2"/>
    <row r="43" spans="2:14" ht="15.75" customHeight="1" x14ac:dyDescent="0.2"/>
    <row r="44" spans="2:14" ht="15.75" customHeight="1" x14ac:dyDescent="0.2"/>
    <row r="45" spans="2:14" ht="15.75" customHeight="1" x14ac:dyDescent="0.2"/>
    <row r="46" spans="2:14" ht="15.75" customHeight="1" x14ac:dyDescent="0.2"/>
    <row r="47" spans="2:14" ht="15.75" customHeight="1" x14ac:dyDescent="0.2"/>
    <row r="48" spans="2: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6">
    <mergeCell ref="J26:J27"/>
    <mergeCell ref="I29:I30"/>
    <mergeCell ref="J29:J30"/>
    <mergeCell ref="J23:J24"/>
    <mergeCell ref="J8:J9"/>
    <mergeCell ref="M8:M9"/>
    <mergeCell ref="M11:M12"/>
    <mergeCell ref="M14:M15"/>
    <mergeCell ref="I17:I18"/>
    <mergeCell ref="J17:J18"/>
    <mergeCell ref="N2:N3"/>
    <mergeCell ref="D3:E3"/>
    <mergeCell ref="G3:H3"/>
    <mergeCell ref="G5:J5"/>
    <mergeCell ref="K5:M5"/>
    <mergeCell ref="B2:C2"/>
    <mergeCell ref="C8:C9"/>
    <mergeCell ref="D8:D9"/>
    <mergeCell ref="E8:E9"/>
    <mergeCell ref="I8:I9"/>
    <mergeCell ref="B8:B9"/>
    <mergeCell ref="D2:E2"/>
    <mergeCell ref="G2:H2"/>
    <mergeCell ref="B11:B12"/>
    <mergeCell ref="C11:C12"/>
    <mergeCell ref="D11:D12"/>
    <mergeCell ref="I11:I12"/>
    <mergeCell ref="J11:J12"/>
    <mergeCell ref="B14:B15"/>
    <mergeCell ref="C14:C15"/>
    <mergeCell ref="D14:D15"/>
    <mergeCell ref="I14:I15"/>
    <mergeCell ref="J14:J15"/>
    <mergeCell ref="M26:M27"/>
    <mergeCell ref="M29:M30"/>
    <mergeCell ref="M32:M33"/>
    <mergeCell ref="B17:B18"/>
    <mergeCell ref="M17:M18"/>
    <mergeCell ref="C17:C18"/>
    <mergeCell ref="D17:D18"/>
    <mergeCell ref="B20:B21"/>
    <mergeCell ref="C20:C21"/>
    <mergeCell ref="D20:D21"/>
    <mergeCell ref="M23:M24"/>
    <mergeCell ref="I20:I21"/>
    <mergeCell ref="J20:J21"/>
    <mergeCell ref="M20:M21"/>
    <mergeCell ref="I23:I24"/>
    <mergeCell ref="I26:I27"/>
    <mergeCell ref="N35:N36"/>
    <mergeCell ref="B32:B33"/>
    <mergeCell ref="C32:C33"/>
    <mergeCell ref="D32:D33"/>
    <mergeCell ref="I32:I33"/>
    <mergeCell ref="J32:J33"/>
    <mergeCell ref="D35:E35"/>
    <mergeCell ref="G35:H35"/>
    <mergeCell ref="B23:B24"/>
    <mergeCell ref="B26:B27"/>
    <mergeCell ref="C26:C27"/>
    <mergeCell ref="D26:D27"/>
    <mergeCell ref="B29:B30"/>
    <mergeCell ref="C29:C30"/>
    <mergeCell ref="D29:D30"/>
    <mergeCell ref="C23:C24"/>
    <mergeCell ref="D23:D24"/>
  </mergeCell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topLeftCell="D3" workbookViewId="0"/>
  </sheetViews>
  <sheetFormatPr baseColWidth="10" defaultColWidth="12.5703125" defaultRowHeight="15" customHeight="1" x14ac:dyDescent="0.2"/>
  <cols>
    <col min="1" max="1" width="4" hidden="1" customWidth="1"/>
    <col min="2" max="2" width="3.42578125" hidden="1" customWidth="1"/>
    <col min="3" max="3" width="4.85546875" hidden="1" customWidth="1"/>
    <col min="4" max="4" width="28" customWidth="1"/>
    <col min="5" max="5" width="18.42578125" customWidth="1"/>
    <col min="6" max="6" width="11.7109375" customWidth="1"/>
    <col min="7" max="7" width="25.140625" customWidth="1"/>
    <col min="8" max="8" width="18" customWidth="1"/>
    <col min="10" max="10" width="20.42578125" customWidth="1"/>
    <col min="11" max="11" width="21" customWidth="1"/>
  </cols>
  <sheetData>
    <row r="1" spans="1:26" ht="5.25" hidden="1" customHeight="1" x14ac:dyDescent="0.25">
      <c r="A1" s="55"/>
      <c r="B1" s="55"/>
      <c r="C1" s="55"/>
      <c r="D1" s="72" t="s">
        <v>91</v>
      </c>
      <c r="E1" s="55"/>
      <c r="F1" s="55"/>
      <c r="G1" s="55"/>
      <c r="H1" s="55"/>
      <c r="I1" s="55"/>
      <c r="J1" s="55"/>
      <c r="K1" s="55"/>
      <c r="L1" s="55"/>
      <c r="M1" s="55"/>
      <c r="N1" s="55"/>
      <c r="O1" s="55"/>
      <c r="P1" s="55"/>
      <c r="Q1" s="55"/>
      <c r="R1" s="55"/>
      <c r="S1" s="55"/>
      <c r="T1" s="55"/>
      <c r="U1" s="55"/>
      <c r="V1" s="55"/>
      <c r="W1" s="55"/>
      <c r="X1" s="55"/>
      <c r="Y1" s="55"/>
      <c r="Z1" s="55"/>
    </row>
    <row r="2" spans="1:26" ht="6.75" hidden="1" customHeight="1" x14ac:dyDescent="0.25">
      <c r="A2" s="55"/>
      <c r="B2" s="55"/>
      <c r="C2" s="55"/>
      <c r="D2" s="73" t="s">
        <v>92</v>
      </c>
      <c r="E2" s="55"/>
      <c r="F2" s="55"/>
      <c r="G2" s="55"/>
      <c r="H2" s="55"/>
      <c r="I2" s="55"/>
      <c r="J2" s="55"/>
      <c r="K2" s="55"/>
      <c r="L2" s="55"/>
      <c r="M2" s="55"/>
      <c r="N2" s="55"/>
      <c r="O2" s="55"/>
      <c r="P2" s="55"/>
      <c r="Q2" s="55"/>
      <c r="R2" s="55"/>
      <c r="S2" s="55"/>
      <c r="T2" s="55"/>
      <c r="U2" s="55"/>
      <c r="V2" s="55"/>
      <c r="W2" s="55"/>
      <c r="X2" s="55"/>
      <c r="Y2" s="55"/>
      <c r="Z2" s="55"/>
    </row>
    <row r="3" spans="1:26" ht="15.75" customHeight="1" x14ac:dyDescent="0.25">
      <c r="A3" s="55"/>
      <c r="B3" s="55"/>
      <c r="C3" s="55"/>
      <c r="D3" s="55"/>
      <c r="E3" s="142" t="s">
        <v>93</v>
      </c>
      <c r="F3" s="123"/>
      <c r="G3" s="124"/>
      <c r="H3" s="142" t="s">
        <v>94</v>
      </c>
      <c r="I3" s="123"/>
      <c r="J3" s="124"/>
      <c r="K3" s="142" t="s">
        <v>95</v>
      </c>
      <c r="L3" s="123"/>
      <c r="M3" s="124"/>
      <c r="N3" s="142" t="s">
        <v>96</v>
      </c>
      <c r="O3" s="123"/>
      <c r="P3" s="124"/>
      <c r="Q3" s="55"/>
      <c r="R3" s="55"/>
      <c r="S3" s="55"/>
      <c r="T3" s="55"/>
      <c r="U3" s="55"/>
      <c r="V3" s="55"/>
      <c r="W3" s="55"/>
      <c r="X3" s="55"/>
      <c r="Y3" s="55"/>
      <c r="Z3" s="55"/>
    </row>
    <row r="4" spans="1:26" ht="15.75" customHeight="1" x14ac:dyDescent="0.25">
      <c r="A4" s="55"/>
      <c r="B4" s="55"/>
      <c r="C4" s="55"/>
      <c r="D4" s="55"/>
      <c r="E4" s="74"/>
      <c r="F4" s="55"/>
      <c r="G4" s="75"/>
      <c r="H4" s="74"/>
      <c r="I4" s="55"/>
      <c r="J4" s="75"/>
      <c r="K4" s="74"/>
      <c r="L4" s="55"/>
      <c r="M4" s="75"/>
      <c r="N4" s="74"/>
      <c r="O4" s="55"/>
      <c r="P4" s="75"/>
      <c r="Q4" s="55"/>
      <c r="R4" s="55"/>
      <c r="S4" s="55"/>
      <c r="T4" s="55"/>
      <c r="U4" s="55"/>
      <c r="V4" s="55"/>
      <c r="W4" s="55"/>
      <c r="X4" s="55"/>
      <c r="Y4" s="55"/>
      <c r="Z4" s="55"/>
    </row>
    <row r="5" spans="1:26" ht="15.75" customHeight="1" x14ac:dyDescent="0.25">
      <c r="A5" s="55"/>
      <c r="B5" s="55"/>
      <c r="C5" s="55"/>
      <c r="D5" s="55" t="s">
        <v>97</v>
      </c>
      <c r="E5" s="76">
        <v>10000</v>
      </c>
      <c r="F5" s="55"/>
      <c r="G5" s="75"/>
      <c r="H5" s="76">
        <v>10000</v>
      </c>
      <c r="I5" s="55"/>
      <c r="J5" s="75"/>
      <c r="K5" s="76">
        <v>10000</v>
      </c>
      <c r="L5" s="55"/>
      <c r="M5" s="75"/>
      <c r="N5" s="76">
        <v>10000</v>
      </c>
      <c r="O5" s="55"/>
      <c r="P5" s="75"/>
      <c r="Q5" s="55"/>
      <c r="R5" s="55"/>
      <c r="S5" s="55"/>
      <c r="T5" s="55"/>
      <c r="U5" s="55"/>
      <c r="V5" s="55"/>
      <c r="W5" s="55"/>
      <c r="X5" s="55"/>
      <c r="Y5" s="55"/>
      <c r="Z5" s="55"/>
    </row>
    <row r="6" spans="1:26" ht="15.75" customHeight="1" x14ac:dyDescent="0.25">
      <c r="A6" s="55"/>
      <c r="B6" s="55"/>
      <c r="C6" s="55"/>
      <c r="D6" s="56" t="s">
        <v>98</v>
      </c>
      <c r="E6" s="77">
        <v>10000</v>
      </c>
      <c r="F6" s="55" t="s">
        <v>99</v>
      </c>
      <c r="G6" s="75"/>
      <c r="H6" s="77">
        <v>10000</v>
      </c>
      <c r="I6" s="55" t="s">
        <v>100</v>
      </c>
      <c r="J6" s="75"/>
      <c r="K6" s="77">
        <v>10000</v>
      </c>
      <c r="L6" s="55" t="s">
        <v>101</v>
      </c>
      <c r="M6" s="75"/>
      <c r="N6" s="77">
        <v>10000</v>
      </c>
      <c r="O6" s="55" t="s">
        <v>102</v>
      </c>
      <c r="P6" s="75"/>
      <c r="Q6" s="55"/>
      <c r="R6" s="55"/>
      <c r="S6" s="55"/>
      <c r="T6" s="55"/>
      <c r="U6" s="55"/>
      <c r="V6" s="55"/>
      <c r="W6" s="55"/>
      <c r="X6" s="55"/>
      <c r="Y6" s="55"/>
      <c r="Z6" s="55"/>
    </row>
    <row r="7" spans="1:26" ht="15.75" customHeight="1" x14ac:dyDescent="0.25">
      <c r="A7" s="55"/>
      <c r="B7" s="55"/>
      <c r="C7" s="55"/>
      <c r="D7" s="55" t="s">
        <v>103</v>
      </c>
      <c r="E7" s="78">
        <f>E6-E5</f>
        <v>0</v>
      </c>
      <c r="F7" s="55"/>
      <c r="G7" s="75"/>
      <c r="H7" s="78">
        <f>H6-H5</f>
        <v>0</v>
      </c>
      <c r="I7" s="55"/>
      <c r="J7" s="75"/>
      <c r="K7" s="78">
        <f>K6-K5</f>
        <v>0</v>
      </c>
      <c r="L7" s="55"/>
      <c r="M7" s="75"/>
      <c r="N7" s="78">
        <f>N6-N5</f>
        <v>0</v>
      </c>
      <c r="O7" s="55"/>
      <c r="P7" s="75"/>
      <c r="Q7" s="55"/>
      <c r="R7" s="55"/>
      <c r="S7" s="55"/>
      <c r="T7" s="55"/>
      <c r="U7" s="55"/>
      <c r="V7" s="55"/>
      <c r="W7" s="55"/>
      <c r="X7" s="55"/>
      <c r="Y7" s="55"/>
      <c r="Z7" s="55"/>
    </row>
    <row r="8" spans="1:26" ht="15.75" customHeight="1" x14ac:dyDescent="0.25">
      <c r="A8" s="55"/>
      <c r="B8" s="55"/>
      <c r="C8" s="55"/>
      <c r="D8" s="55" t="s">
        <v>104</v>
      </c>
      <c r="E8" s="79">
        <f>((E7+E5)-E5)/E5</f>
        <v>0</v>
      </c>
      <c r="F8" s="55"/>
      <c r="G8" s="75"/>
      <c r="H8" s="79">
        <f>((H7+H5)-H5)/H5</f>
        <v>0</v>
      </c>
      <c r="I8" s="55"/>
      <c r="J8" s="75"/>
      <c r="K8" s="79">
        <f>((K7+K5)-K5)/K5</f>
        <v>0</v>
      </c>
      <c r="L8" s="55"/>
      <c r="M8" s="75"/>
      <c r="N8" s="79">
        <f>((N7+N5)-N5)/N5</f>
        <v>0</v>
      </c>
      <c r="O8" s="55"/>
      <c r="P8" s="75"/>
      <c r="Q8" s="55"/>
      <c r="R8" s="55"/>
      <c r="S8" s="55"/>
      <c r="T8" s="55"/>
      <c r="U8" s="55"/>
      <c r="V8" s="55"/>
      <c r="W8" s="55"/>
      <c r="X8" s="55"/>
      <c r="Y8" s="55"/>
      <c r="Z8" s="55"/>
    </row>
    <row r="9" spans="1:26" ht="15.75" customHeight="1" x14ac:dyDescent="0.25">
      <c r="A9" s="55"/>
      <c r="B9" s="55"/>
      <c r="C9" s="55"/>
      <c r="D9" s="55"/>
      <c r="E9" s="74"/>
      <c r="F9" s="55"/>
      <c r="G9" s="75"/>
      <c r="H9" s="74"/>
      <c r="I9" s="55"/>
      <c r="J9" s="75"/>
      <c r="K9" s="74"/>
      <c r="L9" s="55"/>
      <c r="M9" s="75"/>
      <c r="N9" s="74"/>
      <c r="O9" s="55"/>
      <c r="P9" s="75"/>
      <c r="Q9" s="55"/>
      <c r="R9" s="55"/>
      <c r="S9" s="55"/>
      <c r="T9" s="55"/>
      <c r="U9" s="55"/>
      <c r="V9" s="55"/>
      <c r="W9" s="55"/>
      <c r="X9" s="55"/>
      <c r="Y9" s="55"/>
      <c r="Z9" s="55"/>
    </row>
    <row r="10" spans="1:26" ht="15.75" customHeight="1" x14ac:dyDescent="0.25">
      <c r="A10" s="80" t="s">
        <v>105</v>
      </c>
      <c r="B10" s="81" t="s">
        <v>45</v>
      </c>
      <c r="C10" s="82" t="s">
        <v>106</v>
      </c>
      <c r="D10" s="56" t="s">
        <v>107</v>
      </c>
      <c r="E10" s="83" t="s">
        <v>45</v>
      </c>
      <c r="F10" s="55"/>
      <c r="G10" s="75"/>
      <c r="H10" s="55"/>
      <c r="I10" s="55"/>
      <c r="J10" s="75"/>
      <c r="K10" s="55"/>
      <c r="L10" s="55"/>
      <c r="M10" s="75"/>
      <c r="N10" s="55"/>
      <c r="O10" s="55"/>
      <c r="P10" s="75"/>
      <c r="Q10" s="55"/>
      <c r="R10" s="55"/>
      <c r="S10" s="55"/>
      <c r="T10" s="55"/>
      <c r="U10" s="55"/>
      <c r="V10" s="55"/>
      <c r="W10" s="55"/>
      <c r="X10" s="55"/>
      <c r="Y10" s="55"/>
      <c r="Z10" s="55"/>
    </row>
    <row r="11" spans="1:26" ht="15.75" customHeight="1" x14ac:dyDescent="0.25">
      <c r="A11" s="55"/>
      <c r="B11" s="55"/>
      <c r="C11" s="55"/>
      <c r="D11" s="55"/>
      <c r="E11" s="74"/>
      <c r="F11" s="55"/>
      <c r="G11" s="75"/>
      <c r="H11" s="74"/>
      <c r="I11" s="55"/>
      <c r="J11" s="75"/>
      <c r="K11" s="74"/>
      <c r="L11" s="55"/>
      <c r="M11" s="75"/>
      <c r="N11" s="74"/>
      <c r="O11" s="55"/>
      <c r="P11" s="75"/>
      <c r="Q11" s="55"/>
      <c r="R11" s="55"/>
      <c r="S11" s="55"/>
      <c r="T11" s="55"/>
      <c r="U11" s="55"/>
      <c r="V11" s="55"/>
      <c r="W11" s="55"/>
      <c r="X11" s="55"/>
      <c r="Y11" s="55"/>
      <c r="Z11" s="55"/>
    </row>
    <row r="12" spans="1:26" ht="15.75" customHeight="1" x14ac:dyDescent="0.25">
      <c r="A12" s="55"/>
      <c r="B12" s="55"/>
      <c r="C12" s="55"/>
      <c r="D12" s="56" t="s">
        <v>50</v>
      </c>
      <c r="E12" s="74" t="s">
        <v>108</v>
      </c>
      <c r="F12" s="55"/>
      <c r="G12" s="75"/>
      <c r="H12" s="74" t="s">
        <v>108</v>
      </c>
      <c r="I12" s="55"/>
      <c r="J12" s="75"/>
      <c r="K12" s="74" t="s">
        <v>108</v>
      </c>
      <c r="L12" s="55"/>
      <c r="M12" s="75"/>
      <c r="N12" s="74" t="s">
        <v>108</v>
      </c>
      <c r="O12" s="55"/>
      <c r="P12" s="75"/>
      <c r="Q12" s="55"/>
      <c r="R12" s="55"/>
      <c r="S12" s="55"/>
      <c r="T12" s="55"/>
      <c r="U12" s="55"/>
      <c r="V12" s="55"/>
      <c r="W12" s="55"/>
      <c r="X12" s="55"/>
      <c r="Y12" s="55"/>
      <c r="Z12" s="55"/>
    </row>
    <row r="13" spans="1:26" ht="15.75" customHeight="1" x14ac:dyDescent="0.25">
      <c r="A13" s="55"/>
      <c r="B13" s="55"/>
      <c r="C13" s="55"/>
      <c r="D13" s="55"/>
      <c r="E13" s="74"/>
      <c r="F13" s="55"/>
      <c r="G13" s="75"/>
      <c r="H13" s="74"/>
      <c r="I13" s="55"/>
      <c r="J13" s="75"/>
      <c r="K13" s="74"/>
      <c r="L13" s="55"/>
      <c r="M13" s="75"/>
      <c r="N13" s="74"/>
      <c r="O13" s="55"/>
      <c r="P13" s="75"/>
      <c r="Q13" s="55"/>
      <c r="R13" s="55"/>
      <c r="S13" s="55"/>
      <c r="T13" s="55"/>
      <c r="U13" s="55"/>
      <c r="V13" s="55"/>
      <c r="W13" s="55"/>
      <c r="X13" s="55"/>
      <c r="Y13" s="55"/>
      <c r="Z13" s="55"/>
    </row>
    <row r="14" spans="1:26" ht="15.75" customHeight="1" x14ac:dyDescent="0.25">
      <c r="A14" s="55"/>
      <c r="B14" s="55"/>
      <c r="C14" s="55"/>
      <c r="D14" s="84" t="s">
        <v>109</v>
      </c>
      <c r="E14" s="74"/>
      <c r="F14" s="55"/>
      <c r="G14" s="75"/>
      <c r="H14" s="74"/>
      <c r="I14" s="55"/>
      <c r="J14" s="75"/>
      <c r="K14" s="74"/>
      <c r="L14" s="55"/>
      <c r="M14" s="75"/>
      <c r="N14" s="74"/>
      <c r="O14" s="55"/>
      <c r="P14" s="75"/>
      <c r="Q14" s="55"/>
      <c r="R14" s="55"/>
      <c r="S14" s="55"/>
      <c r="T14" s="55"/>
      <c r="U14" s="55"/>
      <c r="V14" s="55"/>
      <c r="W14" s="55"/>
      <c r="X14" s="55"/>
      <c r="Y14" s="55"/>
      <c r="Z14" s="55"/>
    </row>
    <row r="15" spans="1:26" ht="15.75" customHeight="1" x14ac:dyDescent="0.25">
      <c r="A15" s="55"/>
      <c r="B15" s="55"/>
      <c r="C15" s="55"/>
      <c r="D15" s="56" t="s">
        <v>110</v>
      </c>
      <c r="E15" s="85">
        <v>4.0000000000000001E-3</v>
      </c>
      <c r="F15" s="86">
        <f>E15*E6</f>
        <v>40</v>
      </c>
      <c r="G15" s="75"/>
      <c r="H15" s="85">
        <v>1.4999999999999999E-2</v>
      </c>
      <c r="I15" s="86">
        <f>H15*H6</f>
        <v>150</v>
      </c>
      <c r="J15" s="75"/>
      <c r="K15" s="85">
        <v>1.4999999999999999E-2</v>
      </c>
      <c r="L15" s="86">
        <f>K15*K6</f>
        <v>150</v>
      </c>
      <c r="M15" s="75"/>
      <c r="N15" s="85">
        <v>1.4999999999999999E-2</v>
      </c>
      <c r="O15" s="86">
        <f>N15*N6</f>
        <v>150</v>
      </c>
      <c r="P15" s="75"/>
      <c r="Q15" s="55"/>
      <c r="R15" s="55"/>
      <c r="S15" s="55"/>
      <c r="T15" s="55"/>
      <c r="U15" s="55"/>
      <c r="V15" s="55"/>
      <c r="W15" s="55"/>
      <c r="X15" s="55"/>
      <c r="Y15" s="55"/>
      <c r="Z15" s="55"/>
    </row>
    <row r="16" spans="1:26" ht="15.75" customHeight="1" x14ac:dyDescent="0.25">
      <c r="A16" s="55"/>
      <c r="B16" s="55"/>
      <c r="C16" s="55"/>
      <c r="D16" s="55" t="s">
        <v>111</v>
      </c>
      <c r="E16" s="85">
        <v>1.2E-2</v>
      </c>
      <c r="F16" s="87">
        <f>E16*E6</f>
        <v>120</v>
      </c>
      <c r="G16" s="75"/>
      <c r="H16" s="85">
        <v>0.04</v>
      </c>
      <c r="I16" s="87">
        <f>H16*H6</f>
        <v>400</v>
      </c>
      <c r="J16" s="75"/>
      <c r="K16" s="85">
        <v>0.04</v>
      </c>
      <c r="L16" s="87">
        <f>K16*K6</f>
        <v>400</v>
      </c>
      <c r="M16" s="75"/>
      <c r="N16" s="85">
        <v>0.04</v>
      </c>
      <c r="O16" s="87">
        <f>N16*N6</f>
        <v>400</v>
      </c>
      <c r="P16" s="75"/>
      <c r="Q16" s="55"/>
      <c r="R16" s="55"/>
      <c r="S16" s="55"/>
      <c r="T16" s="55"/>
      <c r="U16" s="55"/>
      <c r="V16" s="55"/>
      <c r="W16" s="55"/>
      <c r="X16" s="55"/>
      <c r="Y16" s="55"/>
      <c r="Z16" s="55"/>
    </row>
    <row r="17" spans="1:26" ht="15.75" customHeight="1" x14ac:dyDescent="0.25">
      <c r="A17" s="55"/>
      <c r="B17" s="55"/>
      <c r="C17" s="55"/>
      <c r="D17" s="55"/>
      <c r="E17" s="74"/>
      <c r="F17" s="84"/>
      <c r="G17" s="75"/>
      <c r="H17" s="74"/>
      <c r="I17" s="84"/>
      <c r="J17" s="75"/>
      <c r="K17" s="74"/>
      <c r="L17" s="84"/>
      <c r="M17" s="75"/>
      <c r="N17" s="74"/>
      <c r="O17" s="84"/>
      <c r="P17" s="75"/>
      <c r="Q17" s="55"/>
      <c r="R17" s="55"/>
      <c r="S17" s="55"/>
      <c r="T17" s="55"/>
      <c r="U17" s="55"/>
      <c r="V17" s="55"/>
      <c r="W17" s="55"/>
      <c r="X17" s="55"/>
      <c r="Y17" s="55"/>
      <c r="Z17" s="55"/>
    </row>
    <row r="18" spans="1:26" ht="15.75" customHeight="1" x14ac:dyDescent="0.25">
      <c r="A18" s="55"/>
      <c r="B18" s="55"/>
      <c r="C18" s="55"/>
      <c r="D18" s="55" t="s">
        <v>112</v>
      </c>
      <c r="E18" s="74"/>
      <c r="F18" s="55"/>
      <c r="G18" s="75"/>
      <c r="H18" s="74"/>
      <c r="I18" s="55"/>
      <c r="J18" s="75"/>
      <c r="K18" s="74"/>
      <c r="L18" s="55"/>
      <c r="M18" s="75"/>
      <c r="N18" s="74"/>
      <c r="O18" s="55"/>
      <c r="P18" s="75"/>
      <c r="Q18" s="55"/>
      <c r="R18" s="55"/>
      <c r="S18" s="55"/>
      <c r="T18" s="55"/>
      <c r="U18" s="55"/>
      <c r="V18" s="55"/>
      <c r="W18" s="55"/>
      <c r="X18" s="55"/>
      <c r="Y18" s="55"/>
      <c r="Z18" s="55"/>
    </row>
    <row r="19" spans="1:26" ht="15.75" customHeight="1" x14ac:dyDescent="0.25">
      <c r="A19" s="55"/>
      <c r="B19" s="55"/>
      <c r="C19" s="55"/>
      <c r="D19" s="55"/>
      <c r="E19" s="88" t="s">
        <v>113</v>
      </c>
      <c r="F19" s="55"/>
      <c r="G19" s="75"/>
      <c r="H19" s="88" t="s">
        <v>113</v>
      </c>
      <c r="I19" s="55"/>
      <c r="J19" s="75"/>
      <c r="K19" s="88" t="s">
        <v>113</v>
      </c>
      <c r="L19" s="55"/>
      <c r="M19" s="75"/>
      <c r="N19" s="88" t="s">
        <v>113</v>
      </c>
      <c r="O19" s="55"/>
      <c r="P19" s="75"/>
      <c r="Q19" s="55"/>
      <c r="R19" s="55"/>
      <c r="S19" s="55"/>
      <c r="T19" s="55"/>
      <c r="U19" s="55"/>
      <c r="V19" s="55"/>
      <c r="W19" s="55"/>
      <c r="X19" s="55"/>
      <c r="Y19" s="55"/>
      <c r="Z19" s="55"/>
    </row>
    <row r="20" spans="1:26" ht="15.75" customHeight="1" x14ac:dyDescent="0.25">
      <c r="A20" s="55"/>
      <c r="B20" s="55"/>
      <c r="C20" s="55"/>
      <c r="D20" s="55"/>
      <c r="E20" s="89" t="s">
        <v>114</v>
      </c>
      <c r="F20" s="55">
        <v>1.4</v>
      </c>
      <c r="G20" s="75"/>
      <c r="H20" s="74" t="s">
        <v>114</v>
      </c>
      <c r="I20" s="55">
        <v>2</v>
      </c>
      <c r="J20" s="75"/>
      <c r="K20" s="74" t="s">
        <v>114</v>
      </c>
      <c r="L20" s="55">
        <v>2</v>
      </c>
      <c r="M20" s="75"/>
      <c r="N20" s="74" t="s">
        <v>114</v>
      </c>
      <c r="O20" s="55">
        <v>2</v>
      </c>
      <c r="P20" s="75"/>
      <c r="Q20" s="55"/>
      <c r="R20" s="55"/>
      <c r="S20" s="55"/>
      <c r="T20" s="55"/>
      <c r="U20" s="55"/>
      <c r="V20" s="55"/>
      <c r="W20" s="55"/>
      <c r="X20" s="55"/>
      <c r="Y20" s="55"/>
      <c r="Z20" s="55"/>
    </row>
    <row r="21" spans="1:26" ht="15.75" customHeight="1" x14ac:dyDescent="0.25">
      <c r="A21" s="55"/>
      <c r="B21" s="55"/>
      <c r="C21" s="55"/>
      <c r="D21" s="80" t="s">
        <v>105</v>
      </c>
      <c r="E21" s="88" t="s">
        <v>115</v>
      </c>
      <c r="F21" s="55"/>
      <c r="G21" s="75"/>
      <c r="H21" s="88" t="s">
        <v>115</v>
      </c>
      <c r="I21" s="55"/>
      <c r="J21" s="75"/>
      <c r="K21" s="88" t="s">
        <v>115</v>
      </c>
      <c r="L21" s="55"/>
      <c r="M21" s="75"/>
      <c r="N21" s="88" t="s">
        <v>115</v>
      </c>
      <c r="O21" s="55"/>
      <c r="P21" s="75"/>
      <c r="Q21" s="55"/>
      <c r="R21" s="55"/>
      <c r="S21" s="55"/>
      <c r="T21" s="55"/>
      <c r="U21" s="55"/>
      <c r="V21" s="55"/>
      <c r="W21" s="55"/>
      <c r="X21" s="55"/>
      <c r="Y21" s="55"/>
      <c r="Z21" s="55"/>
    </row>
    <row r="22" spans="1:26" ht="15.75" customHeight="1" x14ac:dyDescent="0.25">
      <c r="A22" s="55"/>
      <c r="B22" s="55"/>
      <c r="C22" s="55"/>
      <c r="D22" s="81" t="s">
        <v>45</v>
      </c>
      <c r="E22" s="89" t="s">
        <v>114</v>
      </c>
      <c r="F22" s="55">
        <v>1.2</v>
      </c>
      <c r="G22" s="75"/>
      <c r="H22" s="74" t="s">
        <v>114</v>
      </c>
      <c r="I22" s="55">
        <v>1.4</v>
      </c>
      <c r="J22" s="75"/>
      <c r="K22" s="74" t="s">
        <v>114</v>
      </c>
      <c r="L22" s="55">
        <v>1.4</v>
      </c>
      <c r="M22" s="75"/>
      <c r="N22" s="74" t="s">
        <v>114</v>
      </c>
      <c r="O22" s="55">
        <v>1.4</v>
      </c>
      <c r="P22" s="75"/>
      <c r="Q22" s="55"/>
      <c r="R22" s="55"/>
      <c r="S22" s="55"/>
      <c r="T22" s="55"/>
      <c r="U22" s="55"/>
      <c r="V22" s="55"/>
      <c r="W22" s="55"/>
      <c r="X22" s="55"/>
      <c r="Y22" s="55"/>
      <c r="Z22" s="55"/>
    </row>
    <row r="23" spans="1:26" ht="15.75" customHeight="1" x14ac:dyDescent="0.25">
      <c r="A23" s="55"/>
      <c r="B23" s="55"/>
      <c r="C23" s="55"/>
      <c r="D23" s="82" t="s">
        <v>106</v>
      </c>
      <c r="E23" s="88" t="s">
        <v>79</v>
      </c>
      <c r="F23" s="55"/>
      <c r="G23" s="75"/>
      <c r="H23" s="88" t="s">
        <v>79</v>
      </c>
      <c r="I23" s="55"/>
      <c r="J23" s="75"/>
      <c r="K23" s="88" t="s">
        <v>79</v>
      </c>
      <c r="L23" s="55"/>
      <c r="M23" s="75"/>
      <c r="N23" s="88" t="s">
        <v>79</v>
      </c>
      <c r="O23" s="55"/>
      <c r="P23" s="75"/>
      <c r="Q23" s="55"/>
      <c r="R23" s="55"/>
      <c r="S23" s="55"/>
      <c r="T23" s="55"/>
      <c r="U23" s="55"/>
      <c r="V23" s="55"/>
      <c r="W23" s="55"/>
      <c r="X23" s="55"/>
      <c r="Y23" s="55"/>
      <c r="Z23" s="55"/>
    </row>
    <row r="24" spans="1:26" ht="15.75" customHeight="1" x14ac:dyDescent="0.25">
      <c r="A24" s="55"/>
      <c r="B24" s="55"/>
      <c r="C24" s="55"/>
      <c r="D24" s="55"/>
      <c r="E24" s="90" t="s">
        <v>114</v>
      </c>
      <c r="F24" s="91">
        <v>1.2</v>
      </c>
      <c r="G24" s="92"/>
      <c r="H24" s="93" t="s">
        <v>114</v>
      </c>
      <c r="I24" s="91">
        <v>1.2</v>
      </c>
      <c r="J24" s="92"/>
      <c r="K24" s="93" t="s">
        <v>114</v>
      </c>
      <c r="L24" s="91">
        <v>1.2</v>
      </c>
      <c r="M24" s="92"/>
      <c r="N24" s="93" t="s">
        <v>114</v>
      </c>
      <c r="O24" s="91">
        <v>1.2</v>
      </c>
      <c r="P24" s="92"/>
      <c r="Q24" s="55"/>
      <c r="R24" s="55"/>
      <c r="S24" s="55"/>
      <c r="T24" s="55"/>
      <c r="U24" s="55"/>
      <c r="V24" s="55"/>
      <c r="W24" s="55"/>
      <c r="X24" s="55"/>
      <c r="Y24" s="55"/>
      <c r="Z24" s="55"/>
    </row>
    <row r="25" spans="1:26" ht="15.75" customHeight="1" x14ac:dyDescent="0.25">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row>
    <row r="26" spans="1:26" ht="15.75" customHeight="1" x14ac:dyDescent="0.25">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row>
    <row r="27" spans="1:26" ht="15.75" customHeight="1" x14ac:dyDescent="0.25">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row>
    <row r="28" spans="1:26" ht="15.75" customHeight="1" x14ac:dyDescent="0.25">
      <c r="A28" s="55"/>
      <c r="B28" s="55"/>
      <c r="C28" s="55"/>
      <c r="D28" s="55"/>
      <c r="E28" s="55" t="s">
        <v>116</v>
      </c>
      <c r="F28" s="55" t="s">
        <v>117</v>
      </c>
      <c r="G28" s="55" t="s">
        <v>118</v>
      </c>
      <c r="H28" s="55" t="s">
        <v>116</v>
      </c>
      <c r="I28" s="55" t="s">
        <v>119</v>
      </c>
      <c r="J28" s="55"/>
      <c r="K28" s="55"/>
      <c r="L28" s="55"/>
      <c r="M28" s="55"/>
      <c r="N28" s="55"/>
      <c r="O28" s="55"/>
      <c r="P28" s="55"/>
      <c r="Q28" s="55"/>
      <c r="R28" s="55"/>
      <c r="S28" s="55"/>
      <c r="T28" s="55"/>
      <c r="U28" s="55"/>
      <c r="V28" s="55"/>
      <c r="W28" s="55"/>
      <c r="X28" s="55"/>
      <c r="Y28" s="55"/>
      <c r="Z28" s="55"/>
    </row>
    <row r="29" spans="1:26" ht="15.75" customHeight="1" x14ac:dyDescent="0.25">
      <c r="A29" s="55"/>
      <c r="B29" s="55"/>
      <c r="C29" s="55"/>
      <c r="D29" s="55"/>
      <c r="E29" s="55" t="s">
        <v>120</v>
      </c>
      <c r="F29" s="55" t="s">
        <v>121</v>
      </c>
      <c r="G29" s="55"/>
      <c r="H29" s="55" t="s">
        <v>120</v>
      </c>
      <c r="I29" s="55"/>
      <c r="J29" s="55"/>
      <c r="K29" s="55"/>
      <c r="L29" s="55"/>
      <c r="M29" s="55"/>
      <c r="N29" s="55"/>
      <c r="O29" s="55"/>
      <c r="P29" s="55"/>
      <c r="Q29" s="55"/>
      <c r="R29" s="55"/>
      <c r="S29" s="55"/>
      <c r="T29" s="55"/>
      <c r="U29" s="55"/>
      <c r="V29" s="55"/>
      <c r="W29" s="55"/>
      <c r="X29" s="55"/>
      <c r="Y29" s="55"/>
      <c r="Z29" s="55"/>
    </row>
    <row r="30" spans="1:26" ht="15.75" customHeight="1" x14ac:dyDescent="0.25">
      <c r="A30" s="55"/>
      <c r="B30" s="55"/>
      <c r="C30" s="55"/>
      <c r="D30" s="55"/>
      <c r="E30" s="55" t="s">
        <v>122</v>
      </c>
      <c r="F30" s="55" t="s">
        <v>119</v>
      </c>
      <c r="G30" s="55"/>
      <c r="H30" s="55" t="s">
        <v>123</v>
      </c>
      <c r="I30" s="55"/>
      <c r="J30" s="55"/>
      <c r="K30" s="55"/>
      <c r="L30" s="55"/>
      <c r="M30" s="55"/>
      <c r="N30" s="55"/>
      <c r="O30" s="55"/>
      <c r="P30" s="55"/>
      <c r="Q30" s="55"/>
      <c r="R30" s="55"/>
      <c r="S30" s="55"/>
      <c r="T30" s="55"/>
      <c r="U30" s="55"/>
      <c r="V30" s="55"/>
      <c r="W30" s="55"/>
      <c r="X30" s="55"/>
      <c r="Y30" s="55"/>
      <c r="Z30" s="55"/>
    </row>
    <row r="31" spans="1:26" ht="15.75" customHeight="1" x14ac:dyDescent="0.25">
      <c r="A31" s="55"/>
      <c r="B31" s="55"/>
      <c r="C31" s="55"/>
      <c r="D31" s="55"/>
      <c r="E31" s="55" t="s">
        <v>124</v>
      </c>
      <c r="F31" s="55" t="s">
        <v>119</v>
      </c>
      <c r="G31" s="55"/>
      <c r="H31" s="55" t="s">
        <v>124</v>
      </c>
      <c r="I31" s="55"/>
      <c r="J31" s="55"/>
      <c r="K31" s="55"/>
      <c r="L31" s="55"/>
      <c r="M31" s="55"/>
      <c r="N31" s="55"/>
      <c r="O31" s="55"/>
      <c r="P31" s="55"/>
      <c r="Q31" s="55"/>
      <c r="R31" s="55"/>
      <c r="S31" s="55"/>
      <c r="T31" s="55"/>
      <c r="U31" s="55"/>
      <c r="V31" s="55"/>
      <c r="W31" s="55"/>
      <c r="X31" s="55"/>
      <c r="Y31" s="55"/>
      <c r="Z31" s="55"/>
    </row>
    <row r="32" spans="1:26" ht="15.75" customHeight="1" x14ac:dyDescent="0.25">
      <c r="A32" s="55"/>
      <c r="B32" s="55"/>
      <c r="C32" s="55"/>
      <c r="D32" s="55"/>
      <c r="E32" s="55" t="s">
        <v>125</v>
      </c>
      <c r="F32" s="55" t="s">
        <v>121</v>
      </c>
      <c r="G32" s="55"/>
      <c r="H32" s="55" t="s">
        <v>125</v>
      </c>
      <c r="I32" s="55"/>
      <c r="J32" s="55"/>
      <c r="K32" s="55"/>
      <c r="L32" s="55"/>
      <c r="M32" s="55"/>
      <c r="N32" s="55"/>
      <c r="O32" s="55"/>
      <c r="P32" s="55"/>
      <c r="Q32" s="55"/>
      <c r="R32" s="55"/>
      <c r="S32" s="55"/>
      <c r="T32" s="55"/>
      <c r="U32" s="55"/>
      <c r="V32" s="55"/>
      <c r="W32" s="55"/>
      <c r="X32" s="55"/>
      <c r="Y32" s="55"/>
      <c r="Z32" s="55"/>
    </row>
    <row r="33" spans="1:26" ht="15.75" customHeight="1" x14ac:dyDescent="0.25">
      <c r="A33" s="55"/>
      <c r="B33" s="55"/>
      <c r="C33" s="55"/>
      <c r="D33" s="55"/>
      <c r="E33" s="55" t="s">
        <v>126</v>
      </c>
      <c r="F33" s="55" t="s">
        <v>121</v>
      </c>
      <c r="G33" s="55"/>
      <c r="H33" s="55" t="s">
        <v>126</v>
      </c>
      <c r="I33" s="55"/>
      <c r="J33" s="55"/>
      <c r="K33" s="55"/>
      <c r="L33" s="55"/>
      <c r="M33" s="55"/>
      <c r="N33" s="55"/>
      <c r="O33" s="55"/>
      <c r="P33" s="55"/>
      <c r="Q33" s="55"/>
      <c r="R33" s="55"/>
      <c r="S33" s="55"/>
      <c r="T33" s="55"/>
      <c r="U33" s="55"/>
      <c r="V33" s="55"/>
      <c r="W33" s="55"/>
      <c r="X33" s="55"/>
      <c r="Y33" s="55"/>
      <c r="Z33" s="55"/>
    </row>
    <row r="34" spans="1:26" ht="15.75" customHeight="1" x14ac:dyDescent="0.25">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row>
    <row r="35" spans="1:26" ht="15.75" customHeight="1" x14ac:dyDescent="0.25">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row>
    <row r="36" spans="1:26" ht="15.75" customHeight="1" x14ac:dyDescent="0.25">
      <c r="A36" s="55"/>
      <c r="B36" s="55"/>
      <c r="C36" s="55"/>
      <c r="D36" s="56" t="s">
        <v>127</v>
      </c>
      <c r="E36" s="56"/>
      <c r="F36" s="55"/>
      <c r="G36" s="55"/>
      <c r="H36" s="55"/>
      <c r="I36" s="55"/>
      <c r="J36" s="55"/>
      <c r="K36" s="55"/>
      <c r="L36" s="55"/>
      <c r="M36" s="55"/>
      <c r="N36" s="55"/>
      <c r="O36" s="55"/>
      <c r="P36" s="55"/>
      <c r="Q36" s="55"/>
      <c r="R36" s="55"/>
      <c r="S36" s="55"/>
      <c r="T36" s="55"/>
      <c r="U36" s="55"/>
      <c r="V36" s="55"/>
      <c r="W36" s="55"/>
      <c r="X36" s="55"/>
      <c r="Y36" s="55"/>
      <c r="Z36" s="55"/>
    </row>
    <row r="37" spans="1:26" ht="15.75" customHeight="1" x14ac:dyDescent="0.25">
      <c r="A37" s="55"/>
      <c r="B37" s="55"/>
      <c r="C37" s="55"/>
      <c r="D37" s="56" t="s">
        <v>128</v>
      </c>
      <c r="E37" s="56"/>
      <c r="F37" s="55"/>
      <c r="G37" s="55"/>
      <c r="H37" s="55"/>
      <c r="I37" s="55"/>
      <c r="J37" s="55"/>
      <c r="K37" s="55"/>
      <c r="L37" s="55"/>
      <c r="M37" s="55"/>
      <c r="N37" s="55"/>
      <c r="O37" s="55"/>
      <c r="P37" s="55"/>
      <c r="Q37" s="55"/>
      <c r="R37" s="55"/>
      <c r="S37" s="55"/>
      <c r="T37" s="55"/>
      <c r="U37" s="55"/>
      <c r="V37" s="55"/>
      <c r="W37" s="55"/>
      <c r="X37" s="55"/>
      <c r="Y37" s="55"/>
      <c r="Z37" s="55"/>
    </row>
    <row r="38" spans="1:26" ht="15.75" customHeight="1" x14ac:dyDescent="0.25">
      <c r="A38" s="55"/>
      <c r="B38" s="55"/>
      <c r="C38" s="55"/>
      <c r="D38" s="56" t="s">
        <v>129</v>
      </c>
      <c r="E38" s="56"/>
      <c r="F38" s="55"/>
      <c r="G38" s="55"/>
      <c r="H38" s="55"/>
      <c r="I38" s="55"/>
      <c r="J38" s="55"/>
      <c r="K38" s="55"/>
      <c r="L38" s="55"/>
      <c r="M38" s="55"/>
      <c r="N38" s="55"/>
      <c r="O38" s="55"/>
      <c r="P38" s="55"/>
      <c r="Q38" s="55"/>
      <c r="R38" s="55"/>
      <c r="S38" s="55"/>
      <c r="T38" s="55"/>
      <c r="U38" s="55"/>
      <c r="V38" s="55"/>
      <c r="W38" s="55"/>
      <c r="X38" s="55"/>
      <c r="Y38" s="55"/>
      <c r="Z38" s="55"/>
    </row>
    <row r="39" spans="1:26" ht="15.75" customHeight="1" x14ac:dyDescent="0.25">
      <c r="A39" s="55"/>
      <c r="B39" s="55"/>
      <c r="C39" s="55"/>
      <c r="D39" s="56" t="s">
        <v>130</v>
      </c>
      <c r="E39" s="56"/>
      <c r="F39" s="55"/>
      <c r="G39" s="55"/>
      <c r="H39" s="55"/>
      <c r="I39" s="55"/>
      <c r="J39" s="55"/>
      <c r="K39" s="55"/>
      <c r="L39" s="55"/>
      <c r="M39" s="55"/>
      <c r="N39" s="55"/>
      <c r="O39" s="55"/>
      <c r="P39" s="55"/>
      <c r="Q39" s="55"/>
      <c r="R39" s="55"/>
      <c r="S39" s="55"/>
      <c r="T39" s="55"/>
      <c r="U39" s="55"/>
      <c r="V39" s="55"/>
      <c r="W39" s="55"/>
      <c r="X39" s="55"/>
      <c r="Y39" s="55"/>
      <c r="Z39" s="55"/>
    </row>
    <row r="40" spans="1:26" ht="15.75" customHeight="1" x14ac:dyDescent="0.25">
      <c r="A40" s="55"/>
      <c r="B40" s="55"/>
      <c r="C40" s="55"/>
      <c r="D40" s="56" t="s">
        <v>131</v>
      </c>
      <c r="E40" s="56"/>
      <c r="F40" s="55"/>
      <c r="G40" s="55"/>
      <c r="H40" s="55"/>
      <c r="I40" s="55"/>
      <c r="J40" s="55"/>
      <c r="K40" s="55"/>
      <c r="L40" s="55"/>
      <c r="M40" s="55"/>
      <c r="N40" s="55"/>
      <c r="O40" s="55"/>
      <c r="P40" s="55"/>
      <c r="Q40" s="55"/>
      <c r="R40" s="55"/>
      <c r="S40" s="55"/>
      <c r="T40" s="55"/>
      <c r="U40" s="55"/>
      <c r="V40" s="55"/>
      <c r="W40" s="55"/>
      <c r="X40" s="55"/>
      <c r="Y40" s="55"/>
      <c r="Z40" s="55"/>
    </row>
    <row r="41" spans="1:26" ht="15.75" customHeight="1" x14ac:dyDescent="0.25">
      <c r="A41" s="55"/>
      <c r="B41" s="55"/>
      <c r="C41" s="55"/>
      <c r="D41" s="56" t="s">
        <v>132</v>
      </c>
      <c r="E41" s="56"/>
      <c r="F41" s="55"/>
      <c r="G41" s="55"/>
      <c r="H41" s="55"/>
      <c r="I41" s="55"/>
      <c r="J41" s="55"/>
      <c r="K41" s="55"/>
      <c r="L41" s="55"/>
      <c r="M41" s="55"/>
      <c r="N41" s="55"/>
      <c r="O41" s="55"/>
      <c r="P41" s="55"/>
      <c r="Q41" s="55"/>
      <c r="R41" s="55"/>
      <c r="S41" s="55"/>
      <c r="T41" s="55"/>
      <c r="U41" s="55"/>
      <c r="V41" s="55"/>
      <c r="W41" s="55"/>
      <c r="X41" s="55"/>
      <c r="Y41" s="55"/>
      <c r="Z41" s="55"/>
    </row>
    <row r="42" spans="1:26" ht="15.75" customHeight="1" x14ac:dyDescent="0.25">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row>
    <row r="43" spans="1:26" ht="15.75" customHeight="1" x14ac:dyDescent="0.25">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row>
    <row r="44" spans="1:26" ht="15.75" customHeight="1" x14ac:dyDescent="0.25">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row>
    <row r="45" spans="1:26" ht="15.75" customHeight="1" x14ac:dyDescent="0.2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row>
    <row r="46" spans="1:26" ht="15.75" customHeight="1" x14ac:dyDescent="0.2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row>
    <row r="47" spans="1:26" ht="15.75" customHeight="1" x14ac:dyDescent="0.25">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row>
    <row r="48" spans="1:26" ht="15.75" customHeight="1" x14ac:dyDescent="0.25">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ht="15.75" customHeight="1" x14ac:dyDescent="0.25">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row>
    <row r="50" spans="1:26" ht="15.75" customHeight="1" x14ac:dyDescent="0.25">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row>
    <row r="51" spans="1:26" ht="15.75" customHeight="1" x14ac:dyDescent="0.25">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row>
    <row r="52" spans="1:26" ht="15.75" customHeight="1"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6" ht="15.75" customHeight="1" x14ac:dyDescent="0.2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row>
    <row r="54" spans="1:26" ht="15.75" customHeight="1" x14ac:dyDescent="0.25">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row>
    <row r="55" spans="1:26" ht="15.75" customHeight="1"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row>
    <row r="56" spans="1:26" ht="15.75" customHeight="1"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row>
    <row r="57" spans="1:26" ht="15.75" customHeight="1"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row>
    <row r="58" spans="1:26" ht="15.75" customHeight="1"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row>
    <row r="59" spans="1:26" ht="15.75" customHeight="1"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row>
    <row r="60" spans="1:26" ht="15.75" customHeight="1"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row>
    <row r="61" spans="1:26" ht="15.75" customHeight="1"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row>
    <row r="62" spans="1:26" ht="15.75" customHeight="1"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row>
    <row r="63" spans="1:26" ht="15.75" customHeight="1"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row>
    <row r="64" spans="1:26" ht="15.75" customHeight="1"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row>
    <row r="65" spans="1:26" ht="15.75" customHeight="1"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row>
    <row r="66" spans="1:26" ht="15.75" customHeight="1"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row>
    <row r="67" spans="1:26" ht="15.75" customHeight="1"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row>
    <row r="68" spans="1:26" ht="15.75" customHeight="1"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row>
    <row r="69" spans="1:26" ht="15.75" customHeight="1"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row>
    <row r="70" spans="1:26" ht="15.75" customHeight="1"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row>
    <row r="71" spans="1:26" ht="15.75" customHeight="1"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row>
    <row r="72" spans="1:26" ht="15.75" customHeight="1"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row>
    <row r="73" spans="1:26" ht="15.75" customHeight="1"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row>
    <row r="74" spans="1:26" ht="15.75" customHeight="1"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row>
    <row r="75" spans="1:26" ht="15.75" customHeight="1"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row>
    <row r="76" spans="1:26" ht="15.75" customHeight="1"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row>
    <row r="77" spans="1:26" ht="15.75" customHeight="1"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row>
    <row r="78" spans="1:26" ht="15.75" customHeight="1"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row>
    <row r="79" spans="1:26" ht="15.75" customHeight="1"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row>
    <row r="80" spans="1:26" ht="15.75" customHeight="1"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row>
    <row r="81" spans="1:26" ht="15.75" customHeight="1"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row>
    <row r="82" spans="1:26" ht="15.75" customHeight="1"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row>
    <row r="83" spans="1:26" ht="15.75" customHeight="1"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row>
    <row r="84" spans="1:26" ht="15.75" customHeight="1"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row>
    <row r="85" spans="1:26" ht="15.75" customHeight="1"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row>
    <row r="86" spans="1:26" ht="15.75" customHeight="1"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row>
    <row r="87" spans="1:26" ht="15.75" customHeight="1"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row>
    <row r="88" spans="1:26" ht="15.75" customHeight="1"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row>
    <row r="89" spans="1:26" ht="15.75" customHeight="1"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row>
    <row r="90" spans="1:26" ht="15.75" customHeight="1"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row>
    <row r="91" spans="1:26" ht="15.75" customHeight="1"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row>
    <row r="92" spans="1:26" ht="15.75" customHeight="1"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row>
    <row r="93" spans="1:26" ht="15.75" customHeight="1"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row>
    <row r="94" spans="1:26" ht="15.75" customHeight="1"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row>
    <row r="95" spans="1:26" ht="15.75" customHeight="1"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row>
    <row r="96" spans="1:26" ht="15.75" customHeight="1"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row>
    <row r="97" spans="1:26" ht="15.75" customHeight="1"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row>
    <row r="98" spans="1:26" ht="15.75" customHeight="1"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row>
    <row r="99" spans="1:26" ht="15.75" customHeight="1"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row>
    <row r="100" spans="1:26" ht="15.75" customHeight="1"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row>
    <row r="101" spans="1:26" ht="15.75" customHeight="1"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row>
    <row r="102" spans="1:26" ht="15.75" customHeight="1"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row>
    <row r="103" spans="1:26" ht="15.75" customHeight="1"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ht="15.75" customHeight="1"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row>
    <row r="105" spans="1:26" ht="15.75" customHeight="1"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ht="15.75" customHeight="1"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row>
    <row r="107" spans="1:26" ht="15.75" customHeight="1"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row>
    <row r="108" spans="1:26" ht="15.75" customHeight="1"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row>
    <row r="109" spans="1:26" ht="15.75" customHeight="1"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row>
    <row r="110" spans="1:26" ht="15.75" customHeight="1"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row>
    <row r="111" spans="1:26" ht="15.75" customHeight="1"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row>
    <row r="112" spans="1:26" ht="15.75" customHeight="1"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row>
    <row r="113" spans="1:26" ht="15.75" customHeight="1"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row>
    <row r="114" spans="1:26" ht="15.75" customHeight="1"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row>
    <row r="115" spans="1:26" ht="15.75" customHeight="1"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row>
    <row r="116" spans="1:26" ht="15.75" customHeight="1"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row>
    <row r="117" spans="1:26" ht="15.75" customHeight="1"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ht="15.75" customHeight="1"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spans="1:26" ht="15.75" customHeight="1"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row>
    <row r="120" spans="1:26" ht="15.75" customHeight="1"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row>
    <row r="121" spans="1:26" ht="15.75" customHeight="1"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row>
    <row r="122" spans="1:26" ht="15.75" customHeight="1"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row>
    <row r="123" spans="1:26" ht="15.75" customHeight="1"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row>
    <row r="124" spans="1:26" ht="15.75" customHeight="1"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row>
    <row r="125" spans="1:26" ht="15.75" customHeight="1"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row>
    <row r="126" spans="1:26" ht="15.75" customHeight="1"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row>
    <row r="127" spans="1:26" ht="15.75" customHeight="1"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row>
    <row r="128" spans="1:26" ht="15.75" customHeight="1"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row>
    <row r="129" spans="1:26" ht="15.75" customHeight="1"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row>
    <row r="130" spans="1:26" ht="15.75" customHeight="1"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row>
    <row r="131" spans="1:26" ht="15.75" customHeight="1"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row>
    <row r="132" spans="1:26" ht="15.75" customHeight="1"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row>
    <row r="133" spans="1:26" ht="15.75" customHeight="1"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row>
    <row r="134" spans="1:26" ht="15.75" customHeight="1"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row>
    <row r="135" spans="1:26" ht="15.75" customHeight="1"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row>
    <row r="136" spans="1:26" ht="15.75" customHeight="1"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row>
    <row r="137" spans="1:26" ht="15.75" customHeight="1"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row>
    <row r="138" spans="1:26" ht="15.75" customHeight="1"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row>
    <row r="139" spans="1:26" ht="15.75" customHeight="1"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row>
    <row r="140" spans="1:26" ht="15.75" customHeight="1"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row>
    <row r="141" spans="1:26" ht="15.75" customHeight="1"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row>
    <row r="142" spans="1:26" ht="15.75" customHeight="1"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row>
    <row r="143" spans="1:26" ht="15.75" customHeight="1"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row>
    <row r="144" spans="1:26" ht="15.75" customHeight="1"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row>
    <row r="145" spans="1:26" ht="15.75" customHeight="1"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row>
    <row r="146" spans="1:26" ht="15.75" customHeight="1"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row>
    <row r="147" spans="1:26" ht="15.75" customHeight="1"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row>
    <row r="148" spans="1:26" ht="15.75" customHeight="1"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row>
    <row r="149" spans="1:26" ht="15.75" customHeight="1"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row>
    <row r="150" spans="1:26" ht="15.75" customHeight="1"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row>
    <row r="151" spans="1:26" ht="15.75" customHeight="1"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row>
    <row r="152" spans="1:26" ht="15.75" customHeight="1"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row>
    <row r="153" spans="1:26" ht="15.75" customHeight="1"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row>
    <row r="154" spans="1:26" ht="15.75" customHeight="1"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row>
    <row r="155" spans="1:26" ht="15.75" customHeight="1"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row>
    <row r="156" spans="1:26" ht="15.75" customHeight="1"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row>
    <row r="157" spans="1:26" ht="15.75" customHeight="1"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row>
    <row r="158" spans="1:26" ht="15.75" customHeight="1"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row>
    <row r="159" spans="1:26" ht="15.75" customHeight="1"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row>
    <row r="160" spans="1:26" ht="15.75" customHeight="1"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row>
    <row r="161" spans="1:26" ht="15.75" customHeight="1"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row>
    <row r="162" spans="1:26" ht="15.75" customHeight="1"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row>
    <row r="163" spans="1:26" ht="15.75" customHeight="1"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row>
    <row r="164" spans="1:26" ht="15.75" customHeight="1"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row>
    <row r="165" spans="1:26" ht="15.75" customHeight="1"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row>
    <row r="166" spans="1:26" ht="15.75" customHeight="1"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row>
    <row r="167" spans="1:26" ht="15.75" customHeight="1"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row>
    <row r="168" spans="1:26" ht="15.75" customHeight="1"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row>
    <row r="169" spans="1:26" ht="15.75" customHeight="1"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row>
    <row r="170" spans="1:26" ht="15.75" customHeight="1"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row>
    <row r="171" spans="1:26" ht="15.75" customHeight="1"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row>
    <row r="172" spans="1:26" ht="15.75" customHeight="1"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row>
    <row r="173" spans="1:26" ht="15.75" customHeight="1"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row>
    <row r="174" spans="1:26" ht="15.75" customHeight="1"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row>
    <row r="175" spans="1:26" ht="15.75" customHeight="1"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row>
    <row r="176" spans="1:26" ht="15.75" customHeight="1"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row>
    <row r="177" spans="1:26" ht="15.75" customHeight="1"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row>
    <row r="178" spans="1:26" ht="15.75" customHeight="1"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row>
    <row r="179" spans="1:26" ht="15.75" customHeight="1"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row>
    <row r="180" spans="1:26" ht="15.75" customHeight="1"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row>
    <row r="181" spans="1:26" ht="15.75" customHeight="1"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row>
    <row r="182" spans="1:26" ht="15.75" customHeight="1"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row>
    <row r="183" spans="1:26" ht="15.75" customHeight="1"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row>
    <row r="184" spans="1:26" ht="15.75" customHeight="1"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row>
    <row r="185" spans="1:26" ht="15.75" customHeight="1"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row>
    <row r="186" spans="1:26" ht="15.75" customHeight="1"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row>
    <row r="187" spans="1:26" ht="15.75" customHeight="1"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row>
    <row r="188" spans="1:26" ht="15.75" customHeight="1"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row>
    <row r="189" spans="1:26" ht="15.75" customHeight="1"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row>
    <row r="190" spans="1:26" ht="15.75" customHeight="1"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row>
    <row r="191" spans="1:26" ht="15.75" customHeight="1" x14ac:dyDescent="0.25">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row>
    <row r="192" spans="1:26" ht="15.75" customHeight="1" x14ac:dyDescent="0.25">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row>
    <row r="193" spans="1:26" ht="15.75" customHeight="1" x14ac:dyDescent="0.25">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row>
    <row r="194" spans="1:26" ht="15.75" customHeight="1" x14ac:dyDescent="0.25">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row>
    <row r="195" spans="1:26" ht="15.75" customHeight="1" x14ac:dyDescent="0.25">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row>
    <row r="196" spans="1:26" ht="15.75" customHeight="1" x14ac:dyDescent="0.25">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row>
    <row r="197" spans="1:26" ht="15.75" customHeight="1" x14ac:dyDescent="0.25">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row>
    <row r="198" spans="1:26" ht="15.75" customHeight="1" x14ac:dyDescent="0.25">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row>
    <row r="199" spans="1:26" ht="15.75" customHeight="1" x14ac:dyDescent="0.25">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row>
    <row r="200" spans="1:26" ht="15.75" customHeight="1" x14ac:dyDescent="0.25">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row>
    <row r="201" spans="1:26" ht="15.75" customHeight="1" x14ac:dyDescent="0.25">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row>
    <row r="202" spans="1:26" ht="15.75" customHeight="1" x14ac:dyDescent="0.25">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row>
    <row r="203" spans="1:26" ht="15.75" customHeight="1" x14ac:dyDescent="0.25">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row>
    <row r="204" spans="1:26" ht="15.75" customHeight="1" x14ac:dyDescent="0.25">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row>
    <row r="205" spans="1:26" ht="15.75" customHeight="1" x14ac:dyDescent="0.25">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row>
    <row r="206" spans="1:26" ht="15.75" customHeight="1" x14ac:dyDescent="0.25">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row>
    <row r="207" spans="1:26" ht="15.75" customHeight="1" x14ac:dyDescent="0.25">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row>
    <row r="208" spans="1:26" ht="15.75" customHeight="1" x14ac:dyDescent="0.25">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row>
    <row r="209" spans="1:26" ht="15.75" customHeight="1" x14ac:dyDescent="0.25">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row>
    <row r="210" spans="1:26" ht="15.75" customHeight="1" x14ac:dyDescent="0.25">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row>
    <row r="211" spans="1:26" ht="15.75" customHeight="1" x14ac:dyDescent="0.25">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row>
    <row r="212" spans="1:26" ht="15.75" customHeight="1" x14ac:dyDescent="0.25">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row>
    <row r="213" spans="1:26" ht="15.75" customHeight="1" x14ac:dyDescent="0.25">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row>
    <row r="214" spans="1:26" ht="15.75" customHeight="1" x14ac:dyDescent="0.25">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row>
    <row r="215" spans="1:26" ht="15.75" customHeight="1" x14ac:dyDescent="0.25">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row>
    <row r="216" spans="1:26" ht="15.75" customHeight="1" x14ac:dyDescent="0.25">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row>
    <row r="217" spans="1:26" ht="15.75" customHeight="1" x14ac:dyDescent="0.25">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row>
    <row r="218" spans="1:26" ht="15.75" customHeight="1" x14ac:dyDescent="0.25">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row>
    <row r="219" spans="1:26" ht="15.75" customHeight="1" x14ac:dyDescent="0.25">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row>
    <row r="220" spans="1:26" ht="15.75" customHeight="1" x14ac:dyDescent="0.25">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row>
    <row r="221" spans="1:26" ht="15.75" customHeight="1" x14ac:dyDescent="0.25">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row>
    <row r="222" spans="1:26" ht="15.75" customHeight="1" x14ac:dyDescent="0.25">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row>
    <row r="223" spans="1:26" ht="15.75" customHeight="1" x14ac:dyDescent="0.25">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row>
    <row r="224" spans="1:26" ht="15.75" customHeight="1" x14ac:dyDescent="0.25">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row>
    <row r="225" spans="1:26" ht="15.75" customHeight="1" x14ac:dyDescent="0.25">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row>
    <row r="226" spans="1:26" ht="15.75" customHeight="1" x14ac:dyDescent="0.25">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row>
    <row r="227" spans="1:26" ht="15.75" customHeight="1" x14ac:dyDescent="0.25">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row>
    <row r="228" spans="1:26" ht="15.75" customHeight="1" x14ac:dyDescent="0.25">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row>
    <row r="229" spans="1:26" ht="15.75" customHeight="1" x14ac:dyDescent="0.25">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row>
    <row r="230" spans="1:26" ht="15.75" customHeight="1" x14ac:dyDescent="0.25">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row>
    <row r="231" spans="1:26" ht="15.75" customHeight="1" x14ac:dyDescent="0.25">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row>
    <row r="232" spans="1:26" ht="15.75" customHeight="1" x14ac:dyDescent="0.25">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row>
    <row r="233" spans="1:26" ht="15.75" customHeight="1" x14ac:dyDescent="0.25">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row>
    <row r="234" spans="1:26" ht="15.75" customHeight="1" x14ac:dyDescent="0.2"/>
    <row r="235" spans="1:26" ht="15.75" customHeight="1" x14ac:dyDescent="0.2"/>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E3:G3"/>
    <mergeCell ref="H3:J3"/>
    <mergeCell ref="K3:M3"/>
    <mergeCell ref="N3:P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Masque Journal Mois 2023</vt:lpstr>
      <vt:lpstr>Paper trading diary</vt:lpstr>
      <vt:lpstr>Model taille de compte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Florian RACINE</cp:lastModifiedBy>
  <dcterms:created xsi:type="dcterms:W3CDTF">2023-01-03T10:49:19Z</dcterms:created>
  <dcterms:modified xsi:type="dcterms:W3CDTF">2023-01-03T10:49:19Z</dcterms:modified>
</cp:coreProperties>
</file>